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Sheet1!$A$6:$U$57</definedName>
    <definedName name="_xlnm.Print_Titles" localSheetId="0">Sheet1!$1:$6</definedName>
  </definedNames>
  <calcPr calcId="144525"/>
</workbook>
</file>

<file path=xl/sharedStrings.xml><?xml version="1.0" encoding="utf-8"?>
<sst xmlns="http://schemas.openxmlformats.org/spreadsheetml/2006/main" count="586" uniqueCount="263">
  <si>
    <t>附件</t>
  </si>
  <si>
    <t>大宁县2025年提前下达中央和省级衔接资金分配情况表</t>
  </si>
  <si>
    <t>序号</t>
  </si>
  <si>
    <t>项目
编码</t>
  </si>
  <si>
    <t>项目名称</t>
  </si>
  <si>
    <t>建设性质</t>
  </si>
  <si>
    <t>项目类别</t>
  </si>
  <si>
    <t>二级
项目类型</t>
  </si>
  <si>
    <t>项目
子类型</t>
  </si>
  <si>
    <t>主要建设
规模与内容</t>
  </si>
  <si>
    <t>实施地点</t>
  </si>
  <si>
    <t>责任单位</t>
  </si>
  <si>
    <t>项目行业
主管部门</t>
  </si>
  <si>
    <t>项目资金规模（万元）</t>
  </si>
  <si>
    <t>项目总体
绩效目标</t>
  </si>
  <si>
    <t>备注</t>
  </si>
  <si>
    <t>项目投资概算</t>
  </si>
  <si>
    <t>衔接资金
合计</t>
  </si>
  <si>
    <t>其中</t>
  </si>
  <si>
    <t>其他
财政资金</t>
  </si>
  <si>
    <t>自筹资金</t>
  </si>
  <si>
    <t>中央
衔接资金</t>
  </si>
  <si>
    <t>省级
衔接资金</t>
  </si>
  <si>
    <t>市级
衔接资金</t>
  </si>
  <si>
    <t>县级
衔接资金</t>
  </si>
  <si>
    <t>合计</t>
  </si>
  <si>
    <t>－</t>
  </si>
  <si>
    <t>5100001586201023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</si>
  <si>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年宁脆苹果综合提升项目土地平整及清耕（续建）</t>
    </r>
  </si>
  <si>
    <t>续建</t>
  </si>
  <si>
    <t>产业发展</t>
  </si>
  <si>
    <t>生产项目</t>
  </si>
  <si>
    <t>种植业基地</t>
  </si>
  <si>
    <t>规划土地平整及清耕1000亩。</t>
  </si>
  <si>
    <r>
      <rPr>
        <sz val="8"/>
        <color theme="1"/>
        <rFont val="宋体"/>
        <charset val="134"/>
      </rPr>
      <t>昕水镇</t>
    </r>
    <r>
      <rPr>
        <sz val="8"/>
        <color theme="1"/>
        <rFont val="Courier New"/>
        <charset val="134"/>
      </rPr>
      <t>,</t>
    </r>
    <r>
      <rPr>
        <sz val="8"/>
        <color theme="1"/>
        <rFont val="宋体"/>
        <charset val="134"/>
      </rPr>
      <t>曲峨镇</t>
    </r>
    <r>
      <rPr>
        <sz val="8"/>
        <color theme="1"/>
        <rFont val="Courier New"/>
        <charset val="134"/>
      </rPr>
      <t>,</t>
    </r>
    <r>
      <rPr>
        <sz val="8"/>
        <color theme="1"/>
        <rFont val="宋体"/>
        <charset val="134"/>
      </rPr>
      <t>三多乡</t>
    </r>
    <r>
      <rPr>
        <sz val="8"/>
        <color theme="1"/>
        <rFont val="Courier New"/>
        <charset val="134"/>
      </rPr>
      <t>,</t>
    </r>
    <r>
      <rPr>
        <sz val="8"/>
        <color theme="1"/>
        <rFont val="宋体"/>
        <charset val="134"/>
      </rPr>
      <t>太德乡</t>
    </r>
    <r>
      <rPr>
        <sz val="8"/>
        <color theme="1"/>
        <rFont val="Courier New"/>
        <charset val="134"/>
      </rPr>
      <t>,</t>
    </r>
    <r>
      <rPr>
        <sz val="8"/>
        <color theme="1"/>
        <rFont val="宋体"/>
        <charset val="134"/>
      </rPr>
      <t>太古镇</t>
    </r>
  </si>
  <si>
    <t>大宁县现代农业发展中心</t>
  </si>
  <si>
    <t>大宁县农业农村局</t>
  </si>
  <si>
    <t>项目实施后，土地平整及清耕1000亩，苹果每亩产量可达4000kg。年产量可达4000000㎏，苹果按7元/kg计算，可增加收入2800万元，扣除肥料、农药等费用按50%计算后，每亩净收入增加约14000元。</t>
  </si>
  <si>
    <t>5100001586204648</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</si>
  <si>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年宁脆苹果综合提升项目果树栽植（续建）</t>
    </r>
  </si>
  <si>
    <t>果树栽植2000亩。</t>
  </si>
  <si>
    <t>项目实施后，新栽植果树2000亩（5年挂果），苹果每亩产量可达4000kg,年产量可达8000000㎏，苹果按7元/kg计算，可增加收入5600万元，扣除肥料、农药等费用按50%计算后，每亩净收入增加约14000元。受益人口涉及632户，共2213人，人均净增收入12652元，项目经济效益良好。</t>
  </si>
  <si>
    <t>5100001586207126</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</si>
  <si>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大宁县宁脆苹果综合提升项目昕水镇、太古镇苗木采购（续建）</t>
    </r>
  </si>
  <si>
    <t>采购宁脆果树苗木11万株。</t>
  </si>
  <si>
    <r>
      <rPr>
        <sz val="8"/>
        <color theme="1"/>
        <rFont val="宋体"/>
        <charset val="134"/>
      </rPr>
      <t>昕水镇</t>
    </r>
    <r>
      <rPr>
        <sz val="8"/>
        <color theme="1"/>
        <rFont val="Courier New"/>
        <charset val="134"/>
      </rPr>
      <t>,</t>
    </r>
    <r>
      <rPr>
        <sz val="8"/>
        <color theme="1"/>
        <rFont val="宋体"/>
        <charset val="134"/>
      </rPr>
      <t>太古镇</t>
    </r>
  </si>
  <si>
    <t>项目实施后，项目实施后，新栽植果树2000亩（5年挂果），苹果每亩产量可达4000kg,年产量可达8000000㎏，苹果按7元/kg计算，可增加收入5600万元，扣除肥料、农药等费用按50%计算后，每亩净收入增加约14000元。受益人口涉及632户，共2213人，人均净增收入12652元，项目经济效益良好。</t>
  </si>
  <si>
    <t>5100001586209665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</si>
  <si>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年宁脆苹果综合提升项目曲峨镇、三多乡、太德乡苗木采购（续建）</t>
    </r>
  </si>
  <si>
    <r>
      <rPr>
        <sz val="8"/>
        <color theme="1"/>
        <rFont val="宋体"/>
        <charset val="134"/>
      </rPr>
      <t>曲峨镇</t>
    </r>
    <r>
      <rPr>
        <sz val="8"/>
        <color theme="1"/>
        <rFont val="Courier New"/>
        <charset val="134"/>
      </rPr>
      <t>,</t>
    </r>
    <r>
      <rPr>
        <sz val="8"/>
        <color theme="1"/>
        <rFont val="宋体"/>
        <charset val="134"/>
      </rPr>
      <t>三多乡</t>
    </r>
    <r>
      <rPr>
        <sz val="8"/>
        <color theme="1"/>
        <rFont val="Courier New"/>
        <charset val="134"/>
      </rPr>
      <t>,</t>
    </r>
    <r>
      <rPr>
        <sz val="8"/>
        <color theme="1"/>
        <rFont val="宋体"/>
        <charset val="134"/>
      </rPr>
      <t>太德乡</t>
    </r>
  </si>
  <si>
    <t>5100001587572937</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</si>
  <si>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年宁脆苹果综合提升项目宁脆果园生物施肥工程（续建）</t>
    </r>
  </si>
  <si>
    <t>生物工程施肥10000亩，水溶肥采购300吨。</t>
  </si>
  <si>
    <t>项目实施后，苹果亩产量可达2000公斤，亩均增产300公斤。</t>
  </si>
  <si>
    <t>5100001587574988</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</si>
  <si>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年宁脆苹果综合提升项目果园高效节水管道附属工程（续建）</t>
    </r>
  </si>
  <si>
    <t>高效节水管道附属工程300亩。</t>
  </si>
  <si>
    <t>项目实施后种植苹果每亩产量可达4000kg，苹果亩均增产300Kg,300亩果园可直接生产，苹果按7元/kg计算，可增加收入840万元，扣除肥料、农药等费用按50%计算后，每亩净收入增加约14000元。</t>
  </si>
  <si>
    <t>5100001587577236</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</si>
  <si>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年宁脆苹果综合提升项目果园高效节水设备及附属工程（续建）</t>
    </r>
  </si>
  <si>
    <t>高效节水设备及附属工程700亩。</t>
  </si>
  <si>
    <t>5100001588407404</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</si>
  <si>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年粮油单产提升项目（昕水镇）</t>
    </r>
  </si>
  <si>
    <t>新建</t>
  </si>
  <si>
    <t>实施粮油单产提升900亩。包括引水工程、蓄水池、水肥一体化滴灌等。</t>
  </si>
  <si>
    <t>昕水镇</t>
  </si>
  <si>
    <t>昕水镇人民政府</t>
  </si>
  <si>
    <t>通过该项目的实施，带动产业发展，农民收入提高。</t>
  </si>
  <si>
    <t>5100001588769649</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</si>
  <si>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年宁脆苹果栽植项目（昕水镇）</t>
    </r>
  </si>
  <si>
    <t>共1000亩，其中：白杜150亩，而吉100亩，安古200亩，麦留100亩，杜村150亩，坡角150亩，秀岩150亩。</t>
  </si>
  <si>
    <t>壮大苹果产业发展，增加群众收入。</t>
  </si>
  <si>
    <t>5100001589595591</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</si>
  <si>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年巨菌草种植补贴项目（太古镇）</t>
    </r>
  </si>
  <si>
    <t>芙蓉、康里、乐堂、割麦、岭上5个村委种植巨菌草300亩，用于购买巨菌草种苗、尿素、复合肥、黑地膜，种植主体自筹用于底肥、浇水和除草等田间管理投入。</t>
  </si>
  <si>
    <r>
      <rPr>
        <sz val="8"/>
        <color theme="1"/>
        <rFont val="宋体"/>
        <charset val="134"/>
      </rPr>
      <t>康里村</t>
    </r>
    <r>
      <rPr>
        <sz val="8"/>
        <color theme="1"/>
        <rFont val="Courier New"/>
        <charset val="134"/>
      </rPr>
      <t>,</t>
    </r>
    <r>
      <rPr>
        <sz val="8"/>
        <color theme="1"/>
        <rFont val="宋体"/>
        <charset val="134"/>
      </rPr>
      <t>芙蓉村</t>
    </r>
    <r>
      <rPr>
        <sz val="8"/>
        <color theme="1"/>
        <rFont val="Courier New"/>
        <charset val="134"/>
      </rPr>
      <t>,</t>
    </r>
    <r>
      <rPr>
        <sz val="8"/>
        <color theme="1"/>
        <rFont val="宋体"/>
        <charset val="134"/>
      </rPr>
      <t>割麦村</t>
    </r>
    <r>
      <rPr>
        <sz val="8"/>
        <color theme="1"/>
        <rFont val="Courier New"/>
        <charset val="134"/>
      </rPr>
      <t>,</t>
    </r>
    <r>
      <rPr>
        <sz val="8"/>
        <color theme="1"/>
        <rFont val="宋体"/>
        <charset val="134"/>
      </rPr>
      <t>乐堂村</t>
    </r>
    <r>
      <rPr>
        <sz val="8"/>
        <color theme="1"/>
        <rFont val="Courier New"/>
        <charset val="134"/>
      </rPr>
      <t>,</t>
    </r>
    <r>
      <rPr>
        <sz val="8"/>
        <color theme="1"/>
        <rFont val="宋体"/>
        <charset val="134"/>
      </rPr>
      <t>岭上村</t>
    </r>
  </si>
  <si>
    <t>太古镇人民政府</t>
  </si>
  <si>
    <t>大宁县畜牧发展中心</t>
  </si>
  <si>
    <t>项目实施后，可辐射带动周边养殖户由目前放养，粗放饲养向规范化高效圈舍养殖转变，实现养殖业高质量发展，为封山禁牧起到示范带头作用。亩产鲜草数量大幅度提高，避免了焚烧秸秆造成的污染，养殖过程中所产生的粪污，经过堆肥腐熟后还田利用，从而形成优势互补循环产业结构。</t>
  </si>
  <si>
    <t>5100001612576987</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</si>
  <si>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年中药材种植补助项目（昕水镇）</t>
    </r>
  </si>
  <si>
    <t>共300亩，其中：安古33亩，史家坪37亩，杜村29亩，秀岩50亩，白杜75亩，坡角56亩，而吉20亩。</t>
  </si>
  <si>
    <t>调整种植结构，增加群众收入。</t>
  </si>
  <si>
    <t>5100001616748409</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</si>
  <si>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年粮油单产提升项目（曲峨镇）</t>
    </r>
  </si>
  <si>
    <t>实施粮油单产提升845亩。包括引水工程、蓄水池、水肥一体化滴灌等。</t>
  </si>
  <si>
    <t>曲峨镇</t>
  </si>
  <si>
    <t>曲峨镇人民政府</t>
  </si>
  <si>
    <t>5100001616749033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</si>
  <si>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年粮油单产提升项目（太古镇）</t>
    </r>
  </si>
  <si>
    <t>实施粮油单产提升860亩。包括引水工程、蓄水池、水肥一体化滴灌等。</t>
  </si>
  <si>
    <t>太古镇</t>
  </si>
  <si>
    <t>5100001616750517</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</si>
  <si>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年粮油单产提升项目（三多乡）</t>
    </r>
  </si>
  <si>
    <t>实施粮油单产提升7669亩。包括引水工程、蓄水池、水肥一体化滴灌等。</t>
  </si>
  <si>
    <t>三多乡</t>
  </si>
  <si>
    <t>三多乡人民政府</t>
  </si>
  <si>
    <t>5100001616751445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</si>
  <si>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年粮油单产提升项目（太德乡）</t>
    </r>
  </si>
  <si>
    <t>实施粮油单产提升8640亩。包括引水工程、蓄水池、水肥一体化滴灌等。</t>
  </si>
  <si>
    <t>太德乡</t>
  </si>
  <si>
    <t>太德乡人民政府</t>
  </si>
  <si>
    <t>5100001616845230</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</si>
  <si>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年中药材种植补助项目（曲峨镇）</t>
    </r>
  </si>
  <si>
    <t>对曲峨镇内有意愿的123户农户利用荒山荒坡和退耕还林地种植中药材进行苗木补助，目前6000亩。</t>
  </si>
  <si>
    <t>1.对有意愿种植中药材的农户进行补助，提高农户积极性，促进农民增收；
2.利用荒山荒坡、退耕还林地，提高土地资源利用率。</t>
  </si>
  <si>
    <t>5100001616850089</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</si>
  <si>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年中药材种植补助项目（太古镇）</t>
    </r>
  </si>
  <si>
    <t>对有意愿的农户利用荒山荒坡和退耕还林地种植中药材进行苗木补助。</t>
  </si>
  <si>
    <t>5100001616850310</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</si>
  <si>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年中药材种植补助项目（三多乡）</t>
    </r>
  </si>
  <si>
    <t>对三多乡内有意愿的278户农户利用荒山荒坡和退耕还林地种植中药材进行苗木补助，共4365.82亩。</t>
  </si>
  <si>
    <t>5100001616851020</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</si>
  <si>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年中药材种植补助项目（太德乡）</t>
    </r>
  </si>
  <si>
    <t>5100001616854513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</si>
  <si>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年宁脆苹果栽植项目（曲峨镇）</t>
    </r>
  </si>
  <si>
    <t>栽植宁脆苹果566亩，提升农民收入。</t>
  </si>
  <si>
    <t>5100001616855173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</si>
  <si>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年宁脆苹果栽植项目（太古镇）</t>
    </r>
  </si>
  <si>
    <t>栽植宁脆苹果1131亩，提升农民收入。</t>
  </si>
  <si>
    <t>5100001616856776</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</si>
  <si>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年蔬菜大棚提升项目（昕水镇）</t>
    </r>
  </si>
  <si>
    <t>对64座大棚改造提升。</t>
  </si>
  <si>
    <t>通过提升蔬菜大棚，增加农民收入。</t>
  </si>
  <si>
    <t>5100001616857183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</si>
  <si>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年蔬菜大棚提升项目（曲峨镇）</t>
    </r>
  </si>
  <si>
    <t>对53座大棚改造提升。</t>
  </si>
  <si>
    <t>5100001616857535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</si>
  <si>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年蔬菜大棚提升项目（太古镇）</t>
    </r>
  </si>
  <si>
    <t>对14座大棚改造提升。</t>
  </si>
  <si>
    <t>5100001616857745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</si>
  <si>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年蔬菜大棚提升项目（三多乡）</t>
    </r>
  </si>
  <si>
    <t>对6座大棚改造提升。</t>
  </si>
  <si>
    <t>5100001587591182</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</si>
  <si>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年饲用小黑麦种植补贴项目</t>
    </r>
  </si>
  <si>
    <t>养殖业基地</t>
  </si>
  <si>
    <t>利用冬闲田种植饲用小黑麦2000亩，每亩给予不超过300元补贴资金。</t>
  </si>
  <si>
    <r>
      <rPr>
        <sz val="8"/>
        <color theme="1"/>
        <rFont val="宋体"/>
        <charset val="134"/>
      </rPr>
      <t>昕水镇</t>
    </r>
    <r>
      <rPr>
        <sz val="8"/>
        <color theme="1"/>
        <rFont val="Courier New"/>
        <charset val="134"/>
      </rPr>
      <t>,</t>
    </r>
    <r>
      <rPr>
        <sz val="8"/>
        <color theme="1"/>
        <rFont val="宋体"/>
        <charset val="134"/>
      </rPr>
      <t>三多乡</t>
    </r>
    <r>
      <rPr>
        <sz val="8"/>
        <color theme="1"/>
        <rFont val="Courier New"/>
        <charset val="134"/>
      </rPr>
      <t>,</t>
    </r>
    <r>
      <rPr>
        <sz val="8"/>
        <color theme="1"/>
        <rFont val="宋体"/>
        <charset val="134"/>
      </rPr>
      <t>太德乡</t>
    </r>
  </si>
  <si>
    <t>通过该项目的实施，实现一年种植2茬目标，保障优质饲草供应。</t>
  </si>
  <si>
    <t>5100001588418445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</si>
  <si>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年太古镇畜禽圈养改造项目（续建）</t>
    </r>
  </si>
  <si>
    <t>新建畜禽圈舍改造、场地平整、道路维修、青贮池、圈舍围栏、羊槽、侧草机100台、检查井100座及配套水电设施等，涉及养殖户107户。</t>
  </si>
  <si>
    <t>项目实施后，可使14个村委107户458人受益，起到典型示范作用，可辐射带动周边养殖户由目前放养、粗放饲养向规范化高效圈舍养殖转变，实现养殖业高质量发展，为封山禁牧起到示范带头作用，从而带动全镇养殖业的发展。养殖过程中所产生的牛羊粪经过堆肥腐熟后还田利用，从而形成优势互补循环产业结构，实现牛羊类上地、育肥牛羊销售的绿色良性循环。</t>
  </si>
  <si>
    <t>5100001588859554</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</si>
  <si>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年废弃土窑洞升级改造补贴项目（曲峨镇）</t>
    </r>
  </si>
  <si>
    <t>对曲峨镇利用旧窑洞养殖的30户养殖户旧窑洞进行改造升级，投资1125万元。</t>
  </si>
  <si>
    <t>充分利用土窑洞冬暖夏凉的优点，对水、电、路、场地、饲槽、围栏、窑口、青贮池、干粪堆积棚等设施加以升级改造，具备舍饲圈养条件。</t>
  </si>
  <si>
    <t>5100001605824142</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</si>
  <si>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年废弃土窑洞升级改造补贴项目（三多乡）</t>
    </r>
  </si>
  <si>
    <t>在三多乡13个村内对养羊圈舍改造升级，包含场地硬化9735㎡、土窑洞改造53孔、棚舍搭建、水电配套等，投资 210万元。</t>
  </si>
  <si>
    <t>5100001616867601</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</si>
  <si>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年废弃土窑洞升级改造补贴项目（太古镇）</t>
    </r>
  </si>
  <si>
    <t>太古镇对24户废弃土窑洞升级改造，投资120万元。</t>
  </si>
  <si>
    <t>5100001616868050</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</si>
  <si>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年废弃土窑洞升级改造补贴项目（太德乡）</t>
    </r>
  </si>
  <si>
    <t>对79户废弃土窑洞升级改造，投资395万元。</t>
  </si>
  <si>
    <t>5100001616868665</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</si>
  <si>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年废弃土窑洞升级改造补贴项目（昕水镇）</t>
    </r>
  </si>
  <si>
    <t>升级改造44户，投资220万元。</t>
  </si>
  <si>
    <t>5100001586182720</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</si>
  <si>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年林下经济补助项目</t>
    </r>
  </si>
  <si>
    <t>林草基地建设</t>
  </si>
  <si>
    <t>连翘造林3.5万亩。</t>
  </si>
  <si>
    <t>大宁县林业局</t>
  </si>
  <si>
    <t>带动脱贫户350户，持续增加农民经济收入。</t>
  </si>
  <si>
    <t>5100001586193069</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</si>
  <si>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年未成林补植抚育项目</t>
    </r>
  </si>
  <si>
    <t>未成林补植抚育3.3万亩。</t>
  </si>
  <si>
    <r>
      <rPr>
        <sz val="8"/>
        <color theme="1"/>
        <rFont val="宋体"/>
        <charset val="134"/>
      </rPr>
      <t>曲峨镇</t>
    </r>
    <r>
      <rPr>
        <sz val="8"/>
        <color theme="1"/>
        <rFont val="Courier New"/>
        <charset val="134"/>
      </rPr>
      <t>,</t>
    </r>
    <r>
      <rPr>
        <sz val="8"/>
        <color theme="1"/>
        <rFont val="宋体"/>
        <charset val="134"/>
      </rPr>
      <t>三多乡</t>
    </r>
    <r>
      <rPr>
        <sz val="8"/>
        <color theme="1"/>
        <rFont val="Courier New"/>
        <charset val="134"/>
      </rPr>
      <t>,</t>
    </r>
    <r>
      <rPr>
        <sz val="8"/>
        <color theme="1"/>
        <rFont val="宋体"/>
        <charset val="134"/>
      </rPr>
      <t>太古镇</t>
    </r>
  </si>
  <si>
    <t>增加森林覆盖率，带动脱贫户100户。</t>
  </si>
  <si>
    <t>5100001586194473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</si>
  <si>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生产项目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年美丽乡村生态建设项目</t>
    </r>
  </si>
  <si>
    <t>对10个村进行生态建设，改善村庄的生态环境与人居环境。</t>
  </si>
  <si>
    <t>带动脱贫户170户，收入350万元。</t>
  </si>
  <si>
    <t>5100001589597023</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</si>
  <si>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加工流通项目</t>
    </r>
    <r>
      <rPr>
        <sz val="9"/>
        <color theme="1"/>
        <rFont val="Courier New"/>
        <charset val="134"/>
      </rPr>
      <t>_</t>
    </r>
    <r>
      <rPr>
        <sz val="9"/>
        <color theme="1"/>
        <rFont val="宋体"/>
        <charset val="134"/>
      </rPr>
      <t>太古镇徐家垛村蜂蜜加工厂提档升级建设项目</t>
    </r>
  </si>
  <si>
    <t>加工流通项目</t>
  </si>
  <si>
    <t>加工业</t>
  </si>
  <si>
    <t>厂房扩建，新增设备、食品安全体系认证，品牌注册设计等。</t>
  </si>
  <si>
    <t>徐家垛村</t>
  </si>
  <si>
    <t>项目实施后，可带动130人受益，可提高生产效率，带动产品质量与价格提升，促进蜂农增收，促进蜜蜂养殖可持续发展。先进的加工技术可以充分利用蜂蜜资源。</t>
  </si>
  <si>
    <t>5100001588414346</t>
  </si>
  <si>
    <r>
      <rPr>
        <sz val="9"/>
        <color theme="1"/>
        <rFont val="宋体"/>
        <charset val="134"/>
      </rPr>
      <t>大宁县</t>
    </r>
    <r>
      <rPr>
        <sz val="9"/>
        <color theme="1"/>
        <rFont val="Courier New"/>
        <charset val="134"/>
      </rPr>
      <t>_</t>
    </r>
    <r>
      <rPr>
        <sz val="9"/>
        <color theme="1"/>
        <rFont val="宋体"/>
        <charset val="134"/>
      </rPr>
      <t>产业发展</t>
    </r>
    <r>
      <rPr>
        <sz val="9"/>
        <color theme="1"/>
        <rFont val="Courier New"/>
        <charset val="134"/>
      </rPr>
      <t>_</t>
    </r>
    <r>
      <rPr>
        <sz val="9"/>
        <color theme="1"/>
        <rFont val="宋体"/>
        <charset val="134"/>
      </rPr>
      <t>金融保险配套项目</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年小额信贷贴息项目</t>
    </r>
  </si>
  <si>
    <t>金融保险配套项目</t>
  </si>
  <si>
    <t>小额贷款贴息</t>
  </si>
  <si>
    <t>对2025年小额信贷存量及过渡期脱贫人口小额信贷。</t>
  </si>
  <si>
    <t>通过项目实施，进一步创新金融支持扶贫开发机制，找准扶贫资金撬动“支点”，放大扶贫资金效益，带动更多的金融资源支持贫困地区发展生产和开展经营，可带动脱贫户受益。</t>
  </si>
  <si>
    <t>5100001588427739</t>
  </si>
  <si>
    <r>
      <rPr>
        <sz val="9"/>
        <color theme="1"/>
        <rFont val="宋体"/>
        <charset val="134"/>
      </rPr>
      <t>大宁县</t>
    </r>
    <r>
      <rPr>
        <sz val="9"/>
        <color theme="1"/>
        <rFont val="Courier New"/>
        <charset val="134"/>
      </rPr>
      <t>_</t>
    </r>
    <r>
      <rPr>
        <sz val="9"/>
        <color theme="1"/>
        <rFont val="宋体"/>
        <charset val="134"/>
      </rPr>
      <t>就业项目</t>
    </r>
    <r>
      <rPr>
        <sz val="9"/>
        <color theme="1"/>
        <rFont val="Courier New"/>
        <charset val="134"/>
      </rPr>
      <t>_</t>
    </r>
    <r>
      <rPr>
        <sz val="9"/>
        <color theme="1"/>
        <rFont val="宋体"/>
        <charset val="134"/>
      </rPr>
      <t>务工补助</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年脱贫户和监测户劳动力外出务工一次性交通补贴项目</t>
    </r>
  </si>
  <si>
    <t>就业项目</t>
  </si>
  <si>
    <t>务工补助</t>
  </si>
  <si>
    <t>交通费补助</t>
  </si>
  <si>
    <t>对跨省务工和省内县外务工的脱贫劳动力（含外出灵活就业人员），采取定额方式发放一次性交通补贴。跨省务工的每人每年补贴最高不超过1500元，省内县外务工的每人每年补贴不超过600元。</t>
  </si>
  <si>
    <t>项目实施后，解决贫困劳动力外出务工的交通费用，鼓励更多的贫困劳动力外出就业，促进脱贫劳动力稳定就业增收。</t>
  </si>
  <si>
    <t>5100001587613528</t>
  </si>
  <si>
    <r>
      <rPr>
        <sz val="9"/>
        <color theme="1"/>
        <rFont val="宋体"/>
        <charset val="134"/>
      </rPr>
      <t>大宁县</t>
    </r>
    <r>
      <rPr>
        <sz val="9"/>
        <color theme="1"/>
        <rFont val="Courier New"/>
        <charset val="134"/>
      </rPr>
      <t>_</t>
    </r>
    <r>
      <rPr>
        <sz val="9"/>
        <color theme="1"/>
        <rFont val="宋体"/>
        <charset val="134"/>
      </rPr>
      <t>就业项目</t>
    </r>
    <r>
      <rPr>
        <sz val="9"/>
        <color theme="1"/>
        <rFont val="Courier New"/>
        <charset val="134"/>
      </rPr>
      <t>_</t>
    </r>
    <r>
      <rPr>
        <sz val="9"/>
        <color theme="1"/>
        <rFont val="宋体"/>
        <charset val="134"/>
      </rPr>
      <t>务工补助</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年脱贫劳动力务工就业稳岗补助</t>
    </r>
  </si>
  <si>
    <t>生产奖补、劳务补助等</t>
  </si>
  <si>
    <t>1、对当年在同一用工单位累计务工就业6个月以上、平均月工资达到1000元以上的脱贫户、监测户劳动力，按照每人每月200元的标准给予一次性稳岗奖补，连续补助6个月。2、脱贫户、监测户劳动力与帮扶车间签订半年以上劳动合同的，按实际工作月数给予每人每月200元的一次性稳岗补贴。</t>
  </si>
  <si>
    <t>大宁县人力资源和社会保障局</t>
  </si>
  <si>
    <t>通过实施大宁县2025年脱贫劳动力务工就业稳岗补助项目，增加了脱贫户和监测户劳动力的收入，鼓励更多的人外出务工就业，进一步巩固了脱贫攻坚成果。</t>
  </si>
  <si>
    <t>5100001606025698</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</si>
  <si>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农村基础设施（含产业配套基础设施）</t>
    </r>
    <r>
      <rPr>
        <sz val="9"/>
        <color theme="1"/>
        <rFont val="Courier New"/>
        <charset val="134"/>
      </rPr>
      <t>_</t>
    </r>
    <r>
      <rPr>
        <sz val="9"/>
        <color theme="1"/>
        <rFont val="宋体"/>
        <charset val="134"/>
      </rPr>
      <t>三多乡连村以工代赈田间路建设项目</t>
    </r>
  </si>
  <si>
    <t>乡村建设行动</t>
  </si>
  <si>
    <t>农村基础设施（含产业配套基础设施）</t>
  </si>
  <si>
    <t>产业路、资源路、旅游路建设</t>
  </si>
  <si>
    <t>对三多乡连村沟田间路进行全面改造硬化，道路全长4.207km，设计路基宽4.5m，路面3.5m。</t>
  </si>
  <si>
    <t>连村</t>
  </si>
  <si>
    <t>大宁县发改局</t>
  </si>
  <si>
    <t>1.该工程符合广大群众的根本利益，可使1个行政村249余户村民受益，工程的实施可以改善村内基础设施条件，促进村内产业发展。
2.改善村内交通条件，便于农机具及运输车辆通行，方便农民劳作及收获，解放人力。</t>
  </si>
  <si>
    <t>5100001587606165</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</si>
  <si>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农村基础设施（含产业配套基础设施）</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年农村饮水安全巩固提升工程</t>
    </r>
  </si>
  <si>
    <t>农村供水保障设施建设</t>
  </si>
  <si>
    <t>对14处农村饮水安全进行巩固提升。</t>
  </si>
  <si>
    <t>大宁县水利局</t>
  </si>
  <si>
    <t>通过该项目的实施，保障农村饮水安全巩固提升，确保用水安全。</t>
  </si>
  <si>
    <t>5100001587609542</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</si>
  <si>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农村基础设施（含产业配套基础设施）</t>
    </r>
    <r>
      <rPr>
        <sz val="9"/>
        <color theme="1"/>
        <rFont val="Courier New"/>
        <charset val="134"/>
      </rPr>
      <t>_2025</t>
    </r>
    <r>
      <rPr>
        <sz val="9"/>
        <color theme="1"/>
        <rFont val="宋体"/>
        <charset val="134"/>
      </rPr>
      <t>年农村饮水安全水质检验项目</t>
    </r>
  </si>
  <si>
    <t>对我县60个行政村198个自然村农村饮水水质进行检验。</t>
  </si>
  <si>
    <t>通过该项目的实施，对农村饮水水质进行检验，确保用水安全。</t>
  </si>
  <si>
    <t>5100001616878686</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</si>
  <si>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农村基础设施（含产业配套基础设施）</t>
    </r>
    <r>
      <rPr>
        <sz val="9"/>
        <color theme="1"/>
        <rFont val="Courier New"/>
        <charset val="134"/>
      </rPr>
      <t>_</t>
    </r>
    <r>
      <rPr>
        <sz val="9"/>
        <color theme="1"/>
        <rFont val="宋体"/>
        <charset val="134"/>
      </rPr>
      <t>大宁县</t>
    </r>
    <r>
      <rPr>
        <sz val="9"/>
        <color theme="1"/>
        <rFont val="Courier New"/>
        <charset val="134"/>
      </rPr>
      <t>2024</t>
    </r>
    <r>
      <rPr>
        <sz val="9"/>
        <color theme="1"/>
        <rFont val="宋体"/>
        <charset val="134"/>
      </rPr>
      <t>年农村饮水安全巩固提升工程</t>
    </r>
  </si>
  <si>
    <t>新建机井 7 眼、水源池 2 座、蓄水池 4 座、水塔 1座、管理房 14 座、闸阀井 13 座、水表井 147 座，安装水泵 9 台；维修水源池 3 座、蓄水池 10 座，更换三联泵 3 台，安装自吸泵 4 台；铺设提水管 DN65 镀锌钢管 3053m、DN50 镀锌钢管 7424m、De63PE 管 1082m，混凝土路面拆除及恢复 182.4m2；铺设引水管 De32PE 管 1232m、De25PE 管60m、DN32 镀锌钢管 120m；铺设输水管 De63PE 管 225m、De50PE 管8754m、De32PE管5502m、De25PE管6691m，铺设DN200钢制套管429m，混凝土路面拆除及恢复 8045.6m2。</t>
  </si>
  <si>
    <t>大宁县</t>
  </si>
  <si>
    <t>可以使大宁县昕水镇、曲峨镇、三多乡、太德乡、太古镇饮水安全工程恢复正常运行，保证农村居民饮水安全</t>
  </si>
  <si>
    <t>5100001589002321</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</si>
  <si>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农村基础设施（含产业配套基础设施）</t>
    </r>
    <r>
      <rPr>
        <sz val="9"/>
        <color theme="1"/>
        <rFont val="Courier New"/>
        <charset val="134"/>
      </rPr>
      <t>_2025</t>
    </r>
    <r>
      <rPr>
        <sz val="9"/>
        <color theme="1"/>
        <rFont val="宋体"/>
        <charset val="134"/>
      </rPr>
      <t>年太德乡水管站维修改造项目</t>
    </r>
  </si>
  <si>
    <t>其他</t>
  </si>
  <si>
    <t>对旧的蓄水池拆除回填，旧管理房拆除重建，新建绿化美化项目。</t>
  </si>
  <si>
    <t>龙吉村</t>
  </si>
  <si>
    <t>通过该项目的实施，提升乡村环境。</t>
  </si>
  <si>
    <t>5100001591986359</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</si>
  <si>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人居环境整治</t>
    </r>
    <r>
      <rPr>
        <sz val="9"/>
        <color theme="1"/>
        <rFont val="Courier New"/>
        <charset val="134"/>
      </rPr>
      <t>_</t>
    </r>
    <r>
      <rPr>
        <sz val="9"/>
        <color theme="1"/>
        <rFont val="宋体"/>
        <charset val="134"/>
      </rPr>
      <t>乡村振兴千万工程项目</t>
    </r>
  </si>
  <si>
    <t>人居环境整治</t>
  </si>
  <si>
    <t>村容村貌提升</t>
  </si>
  <si>
    <t>小冯、吉亭、葛口3个村实施人居环境改善，基础设施提升，产业发展等。</t>
  </si>
  <si>
    <r>
      <rPr>
        <sz val="8"/>
        <color theme="1"/>
        <rFont val="宋体"/>
        <charset val="134"/>
      </rPr>
      <t>小冯村</t>
    </r>
    <r>
      <rPr>
        <sz val="8"/>
        <color theme="1"/>
        <rFont val="Courier New"/>
        <charset val="134"/>
      </rPr>
      <t>,</t>
    </r>
    <r>
      <rPr>
        <sz val="8"/>
        <color theme="1"/>
        <rFont val="宋体"/>
        <charset val="134"/>
      </rPr>
      <t>葛口村</t>
    </r>
    <r>
      <rPr>
        <sz val="8"/>
        <color theme="1"/>
        <rFont val="Courier New"/>
        <charset val="134"/>
      </rPr>
      <t>,</t>
    </r>
    <r>
      <rPr>
        <sz val="8"/>
        <color theme="1"/>
        <rFont val="宋体"/>
        <charset val="134"/>
      </rPr>
      <t>吉亭村</t>
    </r>
  </si>
  <si>
    <t>通过该项目的实施，改善农村人居环境，提升基础设施。</t>
  </si>
  <si>
    <t>5100001588207001</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</si>
  <si>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农村公共服务</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年美丽乡村建设项目</t>
    </r>
  </si>
  <si>
    <t>农村公共服务</t>
  </si>
  <si>
    <t>开展县乡村公共服务一体化示范创建</t>
  </si>
  <si>
    <t>5100001588432126</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</si>
  <si>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农村公共服务</t>
    </r>
    <r>
      <rPr>
        <sz val="9"/>
        <color theme="1"/>
        <rFont val="Courier New"/>
        <charset val="134"/>
      </rPr>
      <t>_</t>
    </r>
    <r>
      <rPr>
        <sz val="9"/>
        <color theme="1"/>
        <rFont val="宋体"/>
        <charset val="134"/>
      </rPr>
      <t>大宁县昕水镇安古村乡村振兴示范村建设项目（续建）</t>
    </r>
  </si>
  <si>
    <t>1.公路沿线庭院经济基础设施；2.土特产交易中心；3.公路边防护设施提升改造；4.道路安全护坡等。</t>
  </si>
  <si>
    <t>安古村</t>
  </si>
  <si>
    <t>通过该项目的实施，将完善项目区范围内农村的基础设施和公共设施建设，优化农村居民生活环境，提高区域整体形象，促进农业、农村发展，增加村民就业，提高农民人均纯收入。项目实施后可带动安古村205户，635人增收。</t>
  </si>
  <si>
    <t>5100001588449917</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</si>
  <si>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农村公共服务</t>
    </r>
    <r>
      <rPr>
        <sz val="9"/>
        <color theme="1"/>
        <rFont val="Courier New"/>
        <charset val="134"/>
      </rPr>
      <t>_</t>
    </r>
    <r>
      <rPr>
        <sz val="9"/>
        <color theme="1"/>
        <rFont val="宋体"/>
        <charset val="134"/>
      </rPr>
      <t>大宁县昕水镇而吉村乡村振兴示范村建设项目（续建）</t>
    </r>
  </si>
  <si>
    <t>本次建设内容分为 5 部分，包括： （一）人居环境改善。 （二）基础设施改造。 （三）产业发展。 （四）庭院经济的改造。 （五）乡村振兴经济规划宣传。</t>
  </si>
  <si>
    <t>而吉村</t>
  </si>
  <si>
    <t>通过该项目的实施，将完善项目区范围内农村的基础设施和公共设施建设，优化农村居民生活环境，提高区域整体形象，促进农业、农村发展，增加村民就业，提高农民人均纯收入。项目实施后可带动而吉村170户，565人增收。</t>
  </si>
  <si>
    <t>5100001588451630</t>
  </si>
  <si>
    <r>
      <rPr>
        <sz val="9"/>
        <color theme="1"/>
        <rFont val="宋体"/>
        <charset val="134"/>
      </rPr>
      <t>大宁县</t>
    </r>
    <r>
      <rPr>
        <sz val="9"/>
        <color theme="1"/>
        <rFont val="Courier New"/>
        <charset val="134"/>
      </rPr>
      <t>_</t>
    </r>
    <r>
      <rPr>
        <sz val="9"/>
        <color theme="1"/>
        <rFont val="宋体"/>
        <charset val="134"/>
      </rPr>
      <t>乡村建设行动</t>
    </r>
    <r>
      <rPr>
        <sz val="9"/>
        <color theme="1"/>
        <rFont val="Courier New"/>
        <charset val="134"/>
      </rPr>
      <t>_</t>
    </r>
    <r>
      <rPr>
        <sz val="9"/>
        <color theme="1"/>
        <rFont val="宋体"/>
        <charset val="134"/>
      </rPr>
      <t>农村公共服务</t>
    </r>
    <r>
      <rPr>
        <sz val="9"/>
        <color theme="1"/>
        <rFont val="Courier New"/>
        <charset val="134"/>
      </rPr>
      <t>_</t>
    </r>
    <r>
      <rPr>
        <sz val="9"/>
        <color theme="1"/>
        <rFont val="宋体"/>
        <charset val="134"/>
      </rPr>
      <t>大宁县太古镇岭上村</t>
    </r>
    <r>
      <rPr>
        <sz val="9"/>
        <color theme="1"/>
        <rFont val="Courier New"/>
        <charset val="134"/>
      </rPr>
      <t>2024</t>
    </r>
    <r>
      <rPr>
        <sz val="9"/>
        <color theme="1"/>
        <rFont val="宋体"/>
        <charset val="134"/>
      </rPr>
      <t>年乡村振兴示范村建设项目（续建）</t>
    </r>
  </si>
  <si>
    <t>对村庄道路2500㎡、排水改造250米、挡土墙400㎡；普通栈道280米等配套项目。</t>
  </si>
  <si>
    <t>岭上村</t>
  </si>
  <si>
    <t>通过该项目的实施，将完善项目区范围内农村的基础设施和公共设施建设，优化农村居民生活环境，提高区域整体形象，促进农业、农村发展，增加村民就业，提高农民人均纯收入。项目实施后可带动岭上村257户676人增收。</t>
  </si>
  <si>
    <t>5100001588426486</t>
  </si>
  <si>
    <r>
      <rPr>
        <sz val="9"/>
        <color theme="1"/>
        <rFont val="宋体"/>
        <charset val="134"/>
      </rPr>
      <t>大宁县</t>
    </r>
    <r>
      <rPr>
        <sz val="9"/>
        <color theme="1"/>
        <rFont val="Courier New"/>
        <charset val="134"/>
      </rPr>
      <t>_</t>
    </r>
    <r>
      <rPr>
        <sz val="9"/>
        <color theme="1"/>
        <rFont val="宋体"/>
        <charset val="134"/>
      </rPr>
      <t>巩固三保障成果</t>
    </r>
    <r>
      <rPr>
        <sz val="9"/>
        <color theme="1"/>
        <rFont val="Courier New"/>
        <charset val="134"/>
      </rPr>
      <t>_</t>
    </r>
    <r>
      <rPr>
        <sz val="9"/>
        <color theme="1"/>
        <rFont val="宋体"/>
        <charset val="134"/>
      </rPr>
      <t>教育</t>
    </r>
    <r>
      <rPr>
        <sz val="9"/>
        <color theme="1"/>
        <rFont val="Courier New"/>
        <charset val="134"/>
      </rPr>
      <t>_</t>
    </r>
    <r>
      <rPr>
        <sz val="9"/>
        <color theme="1"/>
        <rFont val="宋体"/>
        <charset val="134"/>
      </rPr>
      <t>大宁县</t>
    </r>
    <r>
      <rPr>
        <sz val="9"/>
        <color theme="1"/>
        <rFont val="Courier New"/>
        <charset val="134"/>
      </rPr>
      <t>2025</t>
    </r>
    <r>
      <rPr>
        <sz val="9"/>
        <color theme="1"/>
        <rFont val="宋体"/>
        <charset val="134"/>
      </rPr>
      <t>年雨露计划资助项目</t>
    </r>
  </si>
  <si>
    <t>巩固三保障成果</t>
  </si>
  <si>
    <t>教育</t>
  </si>
  <si>
    <r>
      <rPr>
        <sz val="8"/>
        <color theme="1"/>
        <rFont val="宋体"/>
        <charset val="134"/>
      </rPr>
      <t>享受</t>
    </r>
    <r>
      <rPr>
        <sz val="8"/>
        <color theme="1"/>
        <rFont val="Courier New"/>
        <charset val="134"/>
      </rPr>
      <t>“</t>
    </r>
    <r>
      <rPr>
        <sz val="8"/>
        <color theme="1"/>
        <rFont val="宋体"/>
        <charset val="134"/>
      </rPr>
      <t>雨露计划</t>
    </r>
    <r>
      <rPr>
        <sz val="8"/>
        <color theme="1"/>
        <rFont val="Courier New"/>
        <charset val="134"/>
      </rPr>
      <t>”</t>
    </r>
    <r>
      <rPr>
        <sz val="8"/>
        <color theme="1"/>
        <rFont val="宋体"/>
        <charset val="134"/>
      </rPr>
      <t>职业教育补助</t>
    </r>
  </si>
  <si>
    <t>对全县建档立卡脱贫户中接受中职中技、高等职业的在校学生，每生每年补助3000元。</t>
  </si>
  <si>
    <t>项目实施后，可使建档立卡脱贫困学生受益,减轻了脱贫户负担。</t>
  </si>
</sst>
</file>

<file path=xl/styles.xml><?xml version="1.0" encoding="utf-8"?>
<styleSheet xmlns="http://schemas.openxmlformats.org/spreadsheetml/2006/main">
  <numFmts count="6">
    <numFmt numFmtId="176" formatCode="0.000000_ "/>
    <numFmt numFmtId="42" formatCode="_ &quot;￥&quot;* #,##0_ ;_ &quot;￥&quot;* \-#,##0_ ;_ &quot;￥&quot;* &quot;-&quot;_ ;_ @_ "/>
    <numFmt numFmtId="44" formatCode="_ &quot;￥&quot;* #,##0.00_ ;_ &quot;￥&quot;* \-#,##0.00_ ;_ &quot;￥&quot;* &quot;-&quot;??_ ;_ @_ "/>
    <numFmt numFmtId="41" formatCode="_ * #,##0_ ;_ * \-#,##0_ ;_ * &quot;-&quot;_ ;_ @_ "/>
    <numFmt numFmtId="177" formatCode="0.00_ "/>
    <numFmt numFmtId="43" formatCode="_ * #,##0.00_ ;_ * \-#,##0.00_ ;_ * &quot;-&quot;??_ ;_ @_ "/>
  </numFmts>
  <fonts count="41">
    <font>
      <sz val="11"/>
      <color theme="1"/>
      <name val="宋体"/>
      <charset val="134"/>
      <scheme val="minor"/>
    </font>
    <font>
      <sz val="28"/>
      <name val="宋体"/>
      <charset val="134"/>
      <scheme val="minor"/>
    </font>
    <font>
      <sz val="9"/>
      <name val="宋体"/>
      <charset val="134"/>
      <scheme val="minor"/>
    </font>
    <font>
      <sz val="11"/>
      <name val="宋体"/>
      <charset val="134"/>
      <scheme val="minor"/>
    </font>
    <font>
      <sz val="16"/>
      <name val="CESI宋体-GB13000"/>
      <charset val="134"/>
    </font>
    <font>
      <sz val="28"/>
      <name val="方正小标宋简体"/>
      <charset val="134"/>
    </font>
    <font>
      <sz val="10"/>
      <name val="黑体"/>
      <charset val="134"/>
    </font>
    <font>
      <b/>
      <sz val="9"/>
      <name val="宋体"/>
      <charset val="134"/>
      <scheme val="minor"/>
    </font>
    <font>
      <b/>
      <sz val="8"/>
      <name val="宋体"/>
      <charset val="134"/>
    </font>
    <font>
      <sz val="8"/>
      <color theme="1"/>
      <name val="宋体"/>
      <charset val="134"/>
    </font>
    <font>
      <sz val="8"/>
      <color theme="1"/>
      <name val="Courier New"/>
      <charset val="134"/>
    </font>
    <font>
      <sz val="9"/>
      <color theme="1"/>
      <name val="宋体"/>
      <charset val="134"/>
    </font>
    <font>
      <sz val="8"/>
      <color theme="1"/>
      <name val="宋体"/>
      <charset val="134"/>
      <scheme val="minor"/>
    </font>
    <font>
      <sz val="16"/>
      <name val="方正小标宋简体"/>
      <charset val="134"/>
    </font>
    <font>
      <sz val="8"/>
      <color theme="1"/>
      <name val="宋体"/>
      <charset val="204"/>
    </font>
    <font>
      <sz val="8"/>
      <color theme="1"/>
      <name val="宋体"/>
      <charset val="0"/>
    </font>
    <font>
      <sz val="8"/>
      <name val="宋体"/>
      <charset val="134"/>
    </font>
    <font>
      <sz val="8"/>
      <name val="宋体"/>
      <charset val="134"/>
      <scheme val="minor"/>
    </font>
    <font>
      <sz val="8"/>
      <color indexed="8"/>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2"/>
      <name val="宋体"/>
      <charset val="134"/>
    </font>
    <font>
      <sz val="11"/>
      <color rgb="FFFF0000"/>
      <name val="宋体"/>
      <charset val="0"/>
      <scheme val="minor"/>
    </font>
    <font>
      <sz val="11"/>
      <color rgb="FF3F3F76"/>
      <name val="宋体"/>
      <charset val="0"/>
      <scheme val="minor"/>
    </font>
    <font>
      <sz val="11"/>
      <color indexed="8"/>
      <name val="宋体"/>
      <charset val="134"/>
    </font>
    <font>
      <b/>
      <sz val="13"/>
      <color theme="3"/>
      <name val="宋体"/>
      <charset val="134"/>
      <scheme val="minor"/>
    </font>
    <font>
      <b/>
      <sz val="18"/>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9"/>
      <color theme="1"/>
      <name val="Courier New"/>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0" fontId="20" fillId="26"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30" fillId="0" borderId="0">
      <alignment vertical="center"/>
    </xf>
    <xf numFmtId="0" fontId="20"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7" fillId="0" borderId="0">
      <alignment vertical="center"/>
    </xf>
    <xf numFmtId="0" fontId="20" fillId="10"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3" fillId="28" borderId="11" applyNumberFormat="false" applyAlignment="false" applyProtection="false">
      <alignment vertical="center"/>
    </xf>
    <xf numFmtId="0" fontId="34" fillId="0" borderId="10" applyNumberFormat="false" applyFill="false" applyAlignment="false" applyProtection="false">
      <alignment vertical="center"/>
    </xf>
    <xf numFmtId="0" fontId="29" fillId="19" borderId="9" applyNumberFormat="false" applyAlignment="false" applyProtection="false">
      <alignment vertical="center"/>
    </xf>
    <xf numFmtId="0" fontId="35" fillId="0" borderId="0" applyNumberFormat="false" applyFill="false" applyBorder="false" applyAlignment="false" applyProtection="false">
      <alignment vertical="center"/>
    </xf>
    <xf numFmtId="0" fontId="26" fillId="11" borderId="8" applyNumberFormat="false" applyAlignment="false" applyProtection="false">
      <alignment vertical="center"/>
    </xf>
    <xf numFmtId="0" fontId="19" fillId="30"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2"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7" fillId="11" borderId="9" applyNumberFormat="false" applyAlignment="false" applyProtection="false">
      <alignment vertical="center"/>
    </xf>
    <xf numFmtId="0" fontId="2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29"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36"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6" applyNumberFormat="false" applyFill="false" applyAlignment="false" applyProtection="false">
      <alignment vertical="center"/>
    </xf>
    <xf numFmtId="0" fontId="0" fillId="0" borderId="0">
      <alignment vertical="center"/>
    </xf>
    <xf numFmtId="0" fontId="19" fillId="7"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20" fillId="8"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cellStyleXfs>
  <cellXfs count="50">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pplyAlignment="true">
      <alignment vertical="center"/>
    </xf>
    <xf numFmtId="0" fontId="3" fillId="0" borderId="0" xfId="0" applyFont="true" applyFill="true" applyAlignment="true">
      <alignment horizontal="center" vertical="center"/>
    </xf>
    <xf numFmtId="0" fontId="3" fillId="0" borderId="0" xfId="0" applyFont="true" applyFill="true">
      <alignmen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wrapText="true"/>
    </xf>
    <xf numFmtId="31" fontId="6" fillId="0" borderId="0" xfId="0" applyNumberFormat="true" applyFont="true" applyFill="true" applyAlignment="true">
      <alignment horizontal="left" vertical="center" wrapText="true"/>
    </xf>
    <xf numFmtId="0" fontId="6"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xf>
    <xf numFmtId="0"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right" vertical="center" wrapText="true"/>
    </xf>
    <xf numFmtId="49" fontId="9" fillId="0" borderId="1" xfId="0" applyNumberFormat="true" applyFont="true" applyFill="true" applyBorder="true" applyAlignment="true">
      <alignment horizontal="center" vertical="center" wrapText="true" shrinkToFit="true"/>
    </xf>
    <xf numFmtId="49" fontId="12" fillId="0" borderId="1" xfId="0" applyNumberFormat="true" applyFont="true" applyFill="true" applyBorder="true" applyAlignment="true">
      <alignment horizontal="center" vertical="center" wrapText="true" shrinkToFit="true"/>
    </xf>
    <xf numFmtId="0" fontId="13" fillId="0" borderId="0" xfId="0" applyFont="true" applyFill="true" applyAlignment="true">
      <alignment horizontal="left"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9"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vertical="center" wrapText="true"/>
    </xf>
    <xf numFmtId="0" fontId="13" fillId="0" borderId="0" xfId="0" applyFont="true" applyFill="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xf>
    <xf numFmtId="0" fontId="12" fillId="0" borderId="1" xfId="0" applyNumberFormat="true" applyFont="true" applyFill="true" applyBorder="true" applyAlignment="true">
      <alignment horizontal="center" vertical="center" wrapText="true" shrinkToFit="true"/>
    </xf>
    <xf numFmtId="0"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49" fontId="16" fillId="0" borderId="1" xfId="0" applyNumberFormat="true" applyFont="true" applyFill="true" applyBorder="true" applyAlignment="true">
      <alignment horizontal="center" vertical="center" wrapText="true" shrinkToFit="true"/>
    </xf>
    <xf numFmtId="0" fontId="16" fillId="0" borderId="1" xfId="0" applyFont="true" applyFill="true" applyBorder="true" applyAlignment="true">
      <alignment horizontal="left" vertical="center" wrapText="true"/>
    </xf>
    <xf numFmtId="49" fontId="9" fillId="0" borderId="1" xfId="0" applyNumberFormat="true" applyFont="true" applyFill="true" applyBorder="true" applyAlignment="true">
      <alignment vertical="center" wrapText="true"/>
    </xf>
    <xf numFmtId="0" fontId="16" fillId="0" borderId="1" xfId="0" applyFont="true" applyFill="true" applyBorder="true" applyAlignment="true">
      <alignment vertical="center" wrapText="true"/>
    </xf>
    <xf numFmtId="49" fontId="17" fillId="0" borderId="1" xfId="0" applyNumberFormat="true" applyFont="true" applyFill="true" applyBorder="true" applyAlignment="true">
      <alignment horizontal="center" vertical="center" wrapText="true" shrinkToFit="true"/>
    </xf>
    <xf numFmtId="0" fontId="18" fillId="0" borderId="1" xfId="0" applyFont="true" applyFill="true" applyBorder="true" applyAlignment="true">
      <alignment vertical="center" wrapText="true"/>
    </xf>
    <xf numFmtId="0" fontId="17" fillId="0" borderId="1" xfId="0" applyFont="true" applyFill="true" applyBorder="true" applyAlignment="true">
      <alignment vertical="center" wrapText="true"/>
    </xf>
    <xf numFmtId="0" fontId="9" fillId="0" borderId="1" xfId="0" applyNumberFormat="true" applyFont="true" applyFill="true" applyBorder="true" applyAlignment="true">
      <alignment vertical="center" wrapText="true"/>
    </xf>
    <xf numFmtId="0" fontId="14" fillId="0" borderId="1" xfId="0" applyNumberFormat="true" applyFont="true" applyFill="true" applyBorder="true" applyAlignment="true">
      <alignment vertical="center" wrapText="true"/>
    </xf>
    <xf numFmtId="31" fontId="6" fillId="0" borderId="0" xfId="0" applyNumberFormat="true" applyFont="true" applyFill="true" applyAlignment="true">
      <alignment horizontal="right" vertical="center" wrapText="true"/>
    </xf>
    <xf numFmtId="0" fontId="7" fillId="0" borderId="1" xfId="0" applyNumberFormat="true" applyFont="true" applyFill="true" applyBorder="true" applyAlignment="true">
      <alignment horizontal="center" vertical="center" wrapText="true" shrinkToFi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57"/>
  <sheetViews>
    <sheetView tabSelected="1" workbookViewId="0">
      <pane xSplit="7" ySplit="7" topLeftCell="H8" activePane="bottomRight" state="frozen"/>
      <selection/>
      <selection pane="topRight"/>
      <selection pane="bottomLeft"/>
      <selection pane="bottomRight" activeCell="D1" sqref="A$1:U$1048576"/>
    </sheetView>
  </sheetViews>
  <sheetFormatPr defaultColWidth="8.725" defaultRowHeight="13.5"/>
  <cols>
    <col min="1" max="1" width="5.75" style="3" customWidth="true"/>
    <col min="2" max="2" width="6" style="3" customWidth="true"/>
    <col min="3" max="3" width="28.875" style="3" customWidth="true"/>
    <col min="4" max="4" width="7.625" style="4" customWidth="true"/>
    <col min="5" max="5" width="8" style="3" customWidth="true"/>
    <col min="6" max="6" width="8.875" style="3" customWidth="true"/>
    <col min="7" max="7" width="9" style="3" customWidth="true"/>
    <col min="8" max="8" width="19.625" style="3" customWidth="true"/>
    <col min="9" max="11" width="8.5" style="3" customWidth="true"/>
    <col min="12" max="12" width="12" style="3" customWidth="true"/>
    <col min="13" max="13" width="13.125" style="3" customWidth="true"/>
    <col min="14" max="15" width="12.125" style="3" customWidth="true"/>
    <col min="16" max="17" width="8.25" style="3" customWidth="true"/>
    <col min="18" max="18" width="8" style="3" customWidth="true"/>
    <col min="19" max="19" width="8.25" style="3" customWidth="true"/>
    <col min="20" max="20" width="31.625" style="3" customWidth="true"/>
    <col min="21" max="21" width="10.5" style="3" customWidth="true"/>
    <col min="22" max="16384" width="8.725" style="5"/>
  </cols>
  <sheetData>
    <row r="1" ht="27" customHeight="true" spans="1:3">
      <c r="A1" s="6" t="s">
        <v>0</v>
      </c>
      <c r="B1" s="6"/>
      <c r="C1" s="6"/>
    </row>
    <row r="2" s="1" customFormat="true" ht="57" customHeight="true" spans="1:21">
      <c r="A2" s="7" t="s">
        <v>1</v>
      </c>
      <c r="B2" s="7"/>
      <c r="C2" s="7"/>
      <c r="D2" s="7"/>
      <c r="E2" s="7"/>
      <c r="F2" s="7"/>
      <c r="G2" s="7"/>
      <c r="H2" s="7"/>
      <c r="I2" s="7"/>
      <c r="J2" s="7"/>
      <c r="K2" s="7"/>
      <c r="L2" s="7"/>
      <c r="M2" s="7"/>
      <c r="N2" s="7"/>
      <c r="O2" s="7"/>
      <c r="P2" s="7"/>
      <c r="Q2" s="7"/>
      <c r="R2" s="7"/>
      <c r="S2" s="7"/>
      <c r="T2" s="7"/>
      <c r="U2" s="7"/>
    </row>
    <row r="3" ht="21" spans="1:21">
      <c r="A3" s="8"/>
      <c r="B3" s="8"/>
      <c r="C3" s="9"/>
      <c r="D3" s="10"/>
      <c r="G3" s="20"/>
      <c r="H3" s="20"/>
      <c r="I3" s="20"/>
      <c r="J3" s="20"/>
      <c r="K3" s="20"/>
      <c r="L3" s="31"/>
      <c r="M3" s="31"/>
      <c r="N3" s="31"/>
      <c r="O3" s="31"/>
      <c r="P3" s="31"/>
      <c r="Q3" s="20"/>
      <c r="R3" s="20"/>
      <c r="S3" s="20"/>
      <c r="T3" s="20"/>
      <c r="U3" s="48"/>
    </row>
    <row r="4" s="2" customFormat="true" ht="38" customHeight="true" spans="1:21">
      <c r="A4" s="11" t="s">
        <v>2</v>
      </c>
      <c r="B4" s="11" t="s">
        <v>3</v>
      </c>
      <c r="C4" s="12" t="s">
        <v>4</v>
      </c>
      <c r="D4" s="12" t="s">
        <v>5</v>
      </c>
      <c r="E4" s="12" t="s">
        <v>6</v>
      </c>
      <c r="F4" s="12" t="s">
        <v>7</v>
      </c>
      <c r="G4" s="12" t="s">
        <v>8</v>
      </c>
      <c r="H4" s="21" t="s">
        <v>9</v>
      </c>
      <c r="I4" s="12" t="s">
        <v>10</v>
      </c>
      <c r="J4" s="12" t="s">
        <v>11</v>
      </c>
      <c r="K4" s="32" t="s">
        <v>12</v>
      </c>
      <c r="L4" s="33" t="s">
        <v>13</v>
      </c>
      <c r="M4" s="33"/>
      <c r="N4" s="33"/>
      <c r="O4" s="33"/>
      <c r="P4" s="33"/>
      <c r="Q4" s="33"/>
      <c r="R4" s="33"/>
      <c r="S4" s="33"/>
      <c r="T4" s="32" t="s">
        <v>14</v>
      </c>
      <c r="U4" s="49" t="s">
        <v>15</v>
      </c>
    </row>
    <row r="5" s="2" customFormat="true" ht="32" customHeight="true" spans="1:21">
      <c r="A5" s="11"/>
      <c r="B5" s="11"/>
      <c r="C5" s="12"/>
      <c r="D5" s="12"/>
      <c r="E5" s="12"/>
      <c r="F5" s="12"/>
      <c r="G5" s="12"/>
      <c r="H5" s="22"/>
      <c r="I5" s="12"/>
      <c r="J5" s="12"/>
      <c r="K5" s="32"/>
      <c r="L5" s="33" t="s">
        <v>16</v>
      </c>
      <c r="M5" s="33" t="s">
        <v>17</v>
      </c>
      <c r="N5" s="33" t="s">
        <v>18</v>
      </c>
      <c r="O5" s="33"/>
      <c r="P5" s="33"/>
      <c r="Q5" s="33"/>
      <c r="R5" s="33" t="s">
        <v>19</v>
      </c>
      <c r="S5" s="33" t="s">
        <v>20</v>
      </c>
      <c r="T5" s="32"/>
      <c r="U5" s="49"/>
    </row>
    <row r="6" s="2" customFormat="true" ht="33" customHeight="true" spans="1:21">
      <c r="A6" s="11"/>
      <c r="B6" s="11"/>
      <c r="C6" s="12"/>
      <c r="D6" s="12"/>
      <c r="E6" s="12"/>
      <c r="F6" s="12"/>
      <c r="G6" s="12"/>
      <c r="H6" s="23"/>
      <c r="I6" s="12"/>
      <c r="J6" s="12"/>
      <c r="K6" s="32"/>
      <c r="L6" s="33"/>
      <c r="M6" s="33"/>
      <c r="N6" s="33" t="s">
        <v>21</v>
      </c>
      <c r="O6" s="33" t="s">
        <v>22</v>
      </c>
      <c r="P6" s="33" t="s">
        <v>23</v>
      </c>
      <c r="Q6" s="33" t="s">
        <v>24</v>
      </c>
      <c r="R6" s="33"/>
      <c r="S6" s="33"/>
      <c r="T6" s="32"/>
      <c r="U6" s="49"/>
    </row>
    <row r="7" ht="40" customHeight="true" spans="1:21">
      <c r="A7" s="13" t="s">
        <v>25</v>
      </c>
      <c r="B7" s="13"/>
      <c r="C7" s="13"/>
      <c r="D7" s="14" t="s">
        <v>26</v>
      </c>
      <c r="E7" s="14" t="s">
        <v>26</v>
      </c>
      <c r="F7" s="14" t="s">
        <v>26</v>
      </c>
      <c r="G7" s="14" t="s">
        <v>26</v>
      </c>
      <c r="H7" s="14" t="s">
        <v>26</v>
      </c>
      <c r="I7" s="14" t="s">
        <v>26</v>
      </c>
      <c r="J7" s="14" t="s">
        <v>26</v>
      </c>
      <c r="K7" s="14" t="s">
        <v>26</v>
      </c>
      <c r="L7" s="34">
        <f>SUM(L8:L57)</f>
        <v>19198.153595</v>
      </c>
      <c r="M7" s="34">
        <f>SUM(M8:M57)</f>
        <v>12400</v>
      </c>
      <c r="N7" s="34">
        <f>SUM(N8:N57)</f>
        <v>8993</v>
      </c>
      <c r="O7" s="34">
        <f>SUM(O8:O57)</f>
        <v>3407</v>
      </c>
      <c r="P7" s="34"/>
      <c r="Q7" s="34"/>
      <c r="R7" s="34"/>
      <c r="S7" s="34"/>
      <c r="T7" s="14" t="s">
        <v>26</v>
      </c>
      <c r="U7" s="14" t="s">
        <v>26</v>
      </c>
    </row>
    <row r="8" ht="45" spans="1:21">
      <c r="A8" s="15">
        <v>1</v>
      </c>
      <c r="B8" s="16" t="s">
        <v>27</v>
      </c>
      <c r="C8" s="17" t="s">
        <v>28</v>
      </c>
      <c r="D8" s="18" t="s">
        <v>29</v>
      </c>
      <c r="E8" s="24" t="s">
        <v>30</v>
      </c>
      <c r="F8" s="24" t="s">
        <v>31</v>
      </c>
      <c r="G8" s="24" t="s">
        <v>32</v>
      </c>
      <c r="H8" s="25" t="s">
        <v>33</v>
      </c>
      <c r="I8" s="24" t="s">
        <v>34</v>
      </c>
      <c r="J8" s="24" t="s">
        <v>35</v>
      </c>
      <c r="K8" s="24" t="s">
        <v>36</v>
      </c>
      <c r="L8" s="35">
        <v>332.0525</v>
      </c>
      <c r="M8" s="35">
        <v>278</v>
      </c>
      <c r="N8" s="35">
        <v>278</v>
      </c>
      <c r="O8" s="35">
        <v>0</v>
      </c>
      <c r="P8" s="18"/>
      <c r="Q8" s="18"/>
      <c r="R8" s="39"/>
      <c r="S8" s="39"/>
      <c r="T8" s="40" t="s">
        <v>37</v>
      </c>
      <c r="U8" s="39"/>
    </row>
    <row r="9" ht="86" customHeight="true" spans="1:21">
      <c r="A9" s="15">
        <v>2</v>
      </c>
      <c r="B9" s="16" t="s">
        <v>38</v>
      </c>
      <c r="C9" s="17" t="s">
        <v>39</v>
      </c>
      <c r="D9" s="19" t="s">
        <v>29</v>
      </c>
      <c r="E9" s="24" t="s">
        <v>30</v>
      </c>
      <c r="F9" s="24" t="s">
        <v>31</v>
      </c>
      <c r="G9" s="24" t="s">
        <v>32</v>
      </c>
      <c r="H9" s="25" t="s">
        <v>40</v>
      </c>
      <c r="I9" s="24" t="s">
        <v>34</v>
      </c>
      <c r="J9" s="24" t="s">
        <v>35</v>
      </c>
      <c r="K9" s="24" t="s">
        <v>36</v>
      </c>
      <c r="L9" s="35">
        <v>830.8856</v>
      </c>
      <c r="M9" s="35">
        <v>697</v>
      </c>
      <c r="N9" s="35">
        <v>697</v>
      </c>
      <c r="O9" s="35">
        <v>0</v>
      </c>
      <c r="P9" s="36"/>
      <c r="Q9" s="18"/>
      <c r="R9" s="39"/>
      <c r="S9" s="39"/>
      <c r="T9" s="41" t="s">
        <v>41</v>
      </c>
      <c r="U9" s="43"/>
    </row>
    <row r="10" ht="86" customHeight="true" spans="1:21">
      <c r="A10" s="15">
        <v>3</v>
      </c>
      <c r="B10" s="16" t="s">
        <v>42</v>
      </c>
      <c r="C10" s="17" t="s">
        <v>43</v>
      </c>
      <c r="D10" s="18" t="s">
        <v>29</v>
      </c>
      <c r="E10" s="24" t="s">
        <v>30</v>
      </c>
      <c r="F10" s="24" t="s">
        <v>31</v>
      </c>
      <c r="G10" s="24" t="s">
        <v>32</v>
      </c>
      <c r="H10" s="25" t="s">
        <v>44</v>
      </c>
      <c r="I10" s="24" t="s">
        <v>45</v>
      </c>
      <c r="J10" s="24" t="s">
        <v>35</v>
      </c>
      <c r="K10" s="24" t="s">
        <v>36</v>
      </c>
      <c r="L10" s="35">
        <v>333.25</v>
      </c>
      <c r="M10" s="35">
        <v>279</v>
      </c>
      <c r="N10" s="35">
        <v>279</v>
      </c>
      <c r="O10" s="35">
        <v>0</v>
      </c>
      <c r="P10" s="18"/>
      <c r="Q10" s="18"/>
      <c r="R10" s="39"/>
      <c r="S10" s="39"/>
      <c r="T10" s="41" t="s">
        <v>46</v>
      </c>
      <c r="U10" s="39"/>
    </row>
    <row r="11" ht="82" customHeight="true" spans="1:21">
      <c r="A11" s="15">
        <v>4</v>
      </c>
      <c r="B11" s="16" t="s">
        <v>47</v>
      </c>
      <c r="C11" s="17" t="s">
        <v>48</v>
      </c>
      <c r="D11" s="18" t="s">
        <v>29</v>
      </c>
      <c r="E11" s="24" t="s">
        <v>30</v>
      </c>
      <c r="F11" s="24" t="s">
        <v>31</v>
      </c>
      <c r="G11" s="24" t="s">
        <v>32</v>
      </c>
      <c r="H11" s="25" t="s">
        <v>44</v>
      </c>
      <c r="I11" s="24" t="s">
        <v>49</v>
      </c>
      <c r="J11" s="24" t="s">
        <v>35</v>
      </c>
      <c r="K11" s="24" t="s">
        <v>36</v>
      </c>
      <c r="L11" s="35">
        <v>333.25</v>
      </c>
      <c r="M11" s="35">
        <v>279</v>
      </c>
      <c r="N11" s="35">
        <v>279</v>
      </c>
      <c r="O11" s="35">
        <v>0</v>
      </c>
      <c r="P11" s="18"/>
      <c r="Q11" s="18"/>
      <c r="R11" s="39"/>
      <c r="S11" s="39"/>
      <c r="T11" s="41" t="s">
        <v>46</v>
      </c>
      <c r="U11" s="39"/>
    </row>
    <row r="12" ht="40" customHeight="true" spans="1:21">
      <c r="A12" s="15">
        <v>5</v>
      </c>
      <c r="B12" s="16" t="s">
        <v>50</v>
      </c>
      <c r="C12" s="17" t="s">
        <v>51</v>
      </c>
      <c r="D12" s="18" t="s">
        <v>29</v>
      </c>
      <c r="E12" s="24" t="s">
        <v>30</v>
      </c>
      <c r="F12" s="24" t="s">
        <v>31</v>
      </c>
      <c r="G12" s="24" t="s">
        <v>32</v>
      </c>
      <c r="H12" s="25" t="s">
        <v>52</v>
      </c>
      <c r="I12" s="24" t="s">
        <v>34</v>
      </c>
      <c r="J12" s="24" t="s">
        <v>35</v>
      </c>
      <c r="K12" s="24" t="s">
        <v>36</v>
      </c>
      <c r="L12" s="35">
        <v>545.38</v>
      </c>
      <c r="M12" s="35">
        <v>457</v>
      </c>
      <c r="N12" s="35">
        <v>457</v>
      </c>
      <c r="O12" s="35">
        <v>0</v>
      </c>
      <c r="P12" s="18"/>
      <c r="Q12" s="18"/>
      <c r="R12" s="39"/>
      <c r="S12" s="39"/>
      <c r="T12" s="41" t="s">
        <v>53</v>
      </c>
      <c r="U12" s="39"/>
    </row>
    <row r="13" ht="75" customHeight="true" spans="1:21">
      <c r="A13" s="15">
        <v>6</v>
      </c>
      <c r="B13" s="16" t="s">
        <v>54</v>
      </c>
      <c r="C13" s="17" t="s">
        <v>55</v>
      </c>
      <c r="D13" s="18" t="s">
        <v>29</v>
      </c>
      <c r="E13" s="24" t="s">
        <v>30</v>
      </c>
      <c r="F13" s="24" t="s">
        <v>31</v>
      </c>
      <c r="G13" s="24" t="s">
        <v>32</v>
      </c>
      <c r="H13" s="25" t="s">
        <v>56</v>
      </c>
      <c r="I13" s="24" t="s">
        <v>34</v>
      </c>
      <c r="J13" s="24" t="s">
        <v>35</v>
      </c>
      <c r="K13" s="24" t="s">
        <v>36</v>
      </c>
      <c r="L13" s="35">
        <v>246.9261</v>
      </c>
      <c r="M13" s="35">
        <v>206</v>
      </c>
      <c r="N13" s="35">
        <v>206</v>
      </c>
      <c r="O13" s="35">
        <v>0</v>
      </c>
      <c r="P13" s="18"/>
      <c r="Q13" s="18"/>
      <c r="R13" s="39"/>
      <c r="S13" s="39"/>
      <c r="T13" s="41" t="s">
        <v>57</v>
      </c>
      <c r="U13" s="39"/>
    </row>
    <row r="14" ht="76" customHeight="true" spans="1:21">
      <c r="A14" s="15">
        <v>7</v>
      </c>
      <c r="B14" s="16" t="s">
        <v>58</v>
      </c>
      <c r="C14" s="17" t="s">
        <v>59</v>
      </c>
      <c r="D14" s="19" t="s">
        <v>29</v>
      </c>
      <c r="E14" s="24" t="s">
        <v>30</v>
      </c>
      <c r="F14" s="24" t="s">
        <v>31</v>
      </c>
      <c r="G14" s="24" t="s">
        <v>32</v>
      </c>
      <c r="H14" s="25" t="s">
        <v>60</v>
      </c>
      <c r="I14" s="24" t="s">
        <v>34</v>
      </c>
      <c r="J14" s="24" t="s">
        <v>35</v>
      </c>
      <c r="K14" s="24" t="s">
        <v>36</v>
      </c>
      <c r="L14" s="35">
        <v>576.2289</v>
      </c>
      <c r="M14" s="35">
        <v>483</v>
      </c>
      <c r="N14" s="35">
        <v>483</v>
      </c>
      <c r="O14" s="35">
        <v>0</v>
      </c>
      <c r="P14" s="36"/>
      <c r="Q14" s="18"/>
      <c r="R14" s="39"/>
      <c r="S14" s="39"/>
      <c r="T14" s="41" t="s">
        <v>57</v>
      </c>
      <c r="U14" s="43"/>
    </row>
    <row r="15" ht="40" customHeight="true" spans="1:21">
      <c r="A15" s="15">
        <v>8</v>
      </c>
      <c r="B15" s="16" t="s">
        <v>61</v>
      </c>
      <c r="C15" s="17" t="s">
        <v>62</v>
      </c>
      <c r="D15" s="19" t="s">
        <v>63</v>
      </c>
      <c r="E15" s="24" t="s">
        <v>30</v>
      </c>
      <c r="F15" s="24" t="s">
        <v>31</v>
      </c>
      <c r="G15" s="24" t="s">
        <v>32</v>
      </c>
      <c r="H15" s="18" t="s">
        <v>64</v>
      </c>
      <c r="I15" s="24" t="s">
        <v>65</v>
      </c>
      <c r="J15" s="24" t="s">
        <v>66</v>
      </c>
      <c r="K15" s="24" t="s">
        <v>36</v>
      </c>
      <c r="L15" s="35">
        <v>45</v>
      </c>
      <c r="M15" s="35">
        <v>27</v>
      </c>
      <c r="N15" s="35">
        <v>27</v>
      </c>
      <c r="O15" s="35">
        <v>0</v>
      </c>
      <c r="P15" s="36"/>
      <c r="Q15" s="30"/>
      <c r="R15" s="42"/>
      <c r="S15" s="42"/>
      <c r="T15" s="43" t="s">
        <v>67</v>
      </c>
      <c r="U15" s="43"/>
    </row>
    <row r="16" ht="45" spans="1:21">
      <c r="A16" s="15">
        <v>9</v>
      </c>
      <c r="B16" s="16" t="s">
        <v>68</v>
      </c>
      <c r="C16" s="17" t="s">
        <v>69</v>
      </c>
      <c r="D16" s="19" t="s">
        <v>63</v>
      </c>
      <c r="E16" s="24" t="s">
        <v>30</v>
      </c>
      <c r="F16" s="24" t="s">
        <v>31</v>
      </c>
      <c r="G16" s="24" t="s">
        <v>32</v>
      </c>
      <c r="H16" s="26" t="s">
        <v>70</v>
      </c>
      <c r="I16" s="24" t="s">
        <v>65</v>
      </c>
      <c r="J16" s="24" t="s">
        <v>66</v>
      </c>
      <c r="K16" s="24" t="s">
        <v>35</v>
      </c>
      <c r="L16" s="35">
        <v>462</v>
      </c>
      <c r="M16" s="35">
        <v>280</v>
      </c>
      <c r="N16" s="35">
        <v>280</v>
      </c>
      <c r="O16" s="35">
        <v>0</v>
      </c>
      <c r="P16" s="18"/>
      <c r="Q16" s="18"/>
      <c r="R16" s="39"/>
      <c r="S16" s="39"/>
      <c r="T16" s="26" t="s">
        <v>71</v>
      </c>
      <c r="U16" s="39"/>
    </row>
    <row r="17" ht="63" spans="1:21">
      <c r="A17" s="15">
        <v>10</v>
      </c>
      <c r="B17" s="16" t="s">
        <v>72</v>
      </c>
      <c r="C17" s="17" t="s">
        <v>73</v>
      </c>
      <c r="D17" s="19" t="s">
        <v>63</v>
      </c>
      <c r="E17" s="24" t="s">
        <v>30</v>
      </c>
      <c r="F17" s="24" t="s">
        <v>31</v>
      </c>
      <c r="G17" s="24" t="s">
        <v>32</v>
      </c>
      <c r="H17" s="27" t="s">
        <v>74</v>
      </c>
      <c r="I17" s="24" t="s">
        <v>75</v>
      </c>
      <c r="J17" s="24" t="s">
        <v>76</v>
      </c>
      <c r="K17" s="24" t="s">
        <v>77</v>
      </c>
      <c r="L17" s="35">
        <v>30</v>
      </c>
      <c r="M17" s="35">
        <v>18</v>
      </c>
      <c r="N17" s="35">
        <v>0</v>
      </c>
      <c r="O17" s="35">
        <v>18</v>
      </c>
      <c r="P17" s="37"/>
      <c r="Q17" s="18"/>
      <c r="R17" s="39"/>
      <c r="S17" s="39"/>
      <c r="T17" s="44" t="s">
        <v>78</v>
      </c>
      <c r="U17" s="39"/>
    </row>
    <row r="18" ht="45" spans="1:21">
      <c r="A18" s="15">
        <v>11</v>
      </c>
      <c r="B18" s="16" t="s">
        <v>79</v>
      </c>
      <c r="C18" s="17" t="s">
        <v>80</v>
      </c>
      <c r="D18" s="19" t="s">
        <v>63</v>
      </c>
      <c r="E18" s="24" t="s">
        <v>30</v>
      </c>
      <c r="F18" s="24" t="s">
        <v>31</v>
      </c>
      <c r="G18" s="24" t="s">
        <v>32</v>
      </c>
      <c r="H18" s="26" t="s">
        <v>81</v>
      </c>
      <c r="I18" s="24" t="s">
        <v>65</v>
      </c>
      <c r="J18" s="24" t="s">
        <v>66</v>
      </c>
      <c r="K18" s="24" t="s">
        <v>36</v>
      </c>
      <c r="L18" s="35">
        <v>172.35</v>
      </c>
      <c r="M18" s="35">
        <v>103</v>
      </c>
      <c r="N18" s="35">
        <v>103</v>
      </c>
      <c r="O18" s="35">
        <v>0</v>
      </c>
      <c r="P18" s="38"/>
      <c r="Q18" s="38"/>
      <c r="R18" s="45"/>
      <c r="S18" s="45"/>
      <c r="T18" s="26" t="s">
        <v>82</v>
      </c>
      <c r="U18" s="45"/>
    </row>
    <row r="19" ht="40" customHeight="true" spans="1:21">
      <c r="A19" s="15">
        <v>12</v>
      </c>
      <c r="B19" s="16" t="s">
        <v>83</v>
      </c>
      <c r="C19" s="17" t="s">
        <v>84</v>
      </c>
      <c r="D19" s="19" t="s">
        <v>63</v>
      </c>
      <c r="E19" s="24" t="s">
        <v>30</v>
      </c>
      <c r="F19" s="24" t="s">
        <v>31</v>
      </c>
      <c r="G19" s="24" t="s">
        <v>32</v>
      </c>
      <c r="H19" s="28" t="s">
        <v>85</v>
      </c>
      <c r="I19" s="24" t="s">
        <v>86</v>
      </c>
      <c r="J19" s="24" t="s">
        <v>87</v>
      </c>
      <c r="K19" s="24" t="s">
        <v>36</v>
      </c>
      <c r="L19" s="35">
        <v>42.25</v>
      </c>
      <c r="M19" s="35">
        <v>25</v>
      </c>
      <c r="N19" s="35">
        <v>25</v>
      </c>
      <c r="O19" s="35">
        <v>0</v>
      </c>
      <c r="P19" s="38"/>
      <c r="Q19" s="38"/>
      <c r="R19" s="45"/>
      <c r="S19" s="45"/>
      <c r="T19" s="43" t="s">
        <v>67</v>
      </c>
      <c r="U19" s="45"/>
    </row>
    <row r="20" ht="40" customHeight="true" spans="1:21">
      <c r="A20" s="15">
        <v>13</v>
      </c>
      <c r="B20" s="16" t="s">
        <v>88</v>
      </c>
      <c r="C20" s="17" t="s">
        <v>89</v>
      </c>
      <c r="D20" s="19" t="s">
        <v>63</v>
      </c>
      <c r="E20" s="24" t="s">
        <v>30</v>
      </c>
      <c r="F20" s="24" t="s">
        <v>31</v>
      </c>
      <c r="G20" s="24" t="s">
        <v>32</v>
      </c>
      <c r="H20" s="28" t="s">
        <v>90</v>
      </c>
      <c r="I20" s="24" t="s">
        <v>91</v>
      </c>
      <c r="J20" s="24" t="s">
        <v>76</v>
      </c>
      <c r="K20" s="24" t="s">
        <v>36</v>
      </c>
      <c r="L20" s="35">
        <v>43</v>
      </c>
      <c r="M20" s="35">
        <v>25</v>
      </c>
      <c r="N20" s="35">
        <v>25</v>
      </c>
      <c r="O20" s="35">
        <v>0</v>
      </c>
      <c r="P20" s="38"/>
      <c r="Q20" s="38"/>
      <c r="R20" s="45"/>
      <c r="S20" s="45"/>
      <c r="T20" s="43" t="s">
        <v>67</v>
      </c>
      <c r="U20" s="45"/>
    </row>
    <row r="21" ht="40" customHeight="true" spans="1:21">
      <c r="A21" s="15">
        <v>14</v>
      </c>
      <c r="B21" s="16" t="s">
        <v>92</v>
      </c>
      <c r="C21" s="17" t="s">
        <v>93</v>
      </c>
      <c r="D21" s="19" t="s">
        <v>63</v>
      </c>
      <c r="E21" s="24" t="s">
        <v>30</v>
      </c>
      <c r="F21" s="24" t="s">
        <v>31</v>
      </c>
      <c r="G21" s="24" t="s">
        <v>32</v>
      </c>
      <c r="H21" s="28" t="s">
        <v>94</v>
      </c>
      <c r="I21" s="24" t="s">
        <v>95</v>
      </c>
      <c r="J21" s="24" t="s">
        <v>96</v>
      </c>
      <c r="K21" s="24" t="s">
        <v>36</v>
      </c>
      <c r="L21" s="35">
        <v>383</v>
      </c>
      <c r="M21" s="35">
        <v>230</v>
      </c>
      <c r="N21" s="35">
        <v>230</v>
      </c>
      <c r="O21" s="35">
        <v>0</v>
      </c>
      <c r="P21" s="38"/>
      <c r="Q21" s="38"/>
      <c r="R21" s="45"/>
      <c r="S21" s="45"/>
      <c r="T21" s="43" t="s">
        <v>67</v>
      </c>
      <c r="U21" s="45"/>
    </row>
    <row r="22" ht="40" customHeight="true" spans="1:21">
      <c r="A22" s="15">
        <v>15</v>
      </c>
      <c r="B22" s="16" t="s">
        <v>97</v>
      </c>
      <c r="C22" s="17" t="s">
        <v>98</v>
      </c>
      <c r="D22" s="19" t="s">
        <v>63</v>
      </c>
      <c r="E22" s="24" t="s">
        <v>30</v>
      </c>
      <c r="F22" s="24" t="s">
        <v>31</v>
      </c>
      <c r="G22" s="24" t="s">
        <v>32</v>
      </c>
      <c r="H22" s="28" t="s">
        <v>99</v>
      </c>
      <c r="I22" s="24" t="s">
        <v>100</v>
      </c>
      <c r="J22" s="24" t="s">
        <v>101</v>
      </c>
      <c r="K22" s="24" t="s">
        <v>36</v>
      </c>
      <c r="L22" s="35">
        <v>432</v>
      </c>
      <c r="M22" s="35">
        <v>260</v>
      </c>
      <c r="N22" s="35">
        <v>260</v>
      </c>
      <c r="O22" s="35">
        <v>0</v>
      </c>
      <c r="P22" s="38"/>
      <c r="Q22" s="38"/>
      <c r="R22" s="45"/>
      <c r="S22" s="45"/>
      <c r="T22" s="43" t="s">
        <v>67</v>
      </c>
      <c r="U22" s="45"/>
    </row>
    <row r="23" ht="50" customHeight="true" spans="1:21">
      <c r="A23" s="15">
        <v>16</v>
      </c>
      <c r="B23" s="16" t="s">
        <v>102</v>
      </c>
      <c r="C23" s="17" t="s">
        <v>103</v>
      </c>
      <c r="D23" s="19" t="s">
        <v>63</v>
      </c>
      <c r="E23" s="24" t="s">
        <v>30</v>
      </c>
      <c r="F23" s="24" t="s">
        <v>31</v>
      </c>
      <c r="G23" s="24" t="s">
        <v>32</v>
      </c>
      <c r="H23" s="29" t="s">
        <v>104</v>
      </c>
      <c r="I23" s="24" t="s">
        <v>86</v>
      </c>
      <c r="J23" s="24" t="s">
        <v>87</v>
      </c>
      <c r="K23" s="24" t="s">
        <v>36</v>
      </c>
      <c r="L23" s="35">
        <v>259.5</v>
      </c>
      <c r="M23" s="35">
        <v>156</v>
      </c>
      <c r="N23" s="35">
        <v>0</v>
      </c>
      <c r="O23" s="35">
        <v>156</v>
      </c>
      <c r="P23" s="38"/>
      <c r="Q23" s="38"/>
      <c r="R23" s="45"/>
      <c r="S23" s="45"/>
      <c r="T23" s="29" t="s">
        <v>105</v>
      </c>
      <c r="U23" s="45"/>
    </row>
    <row r="24" ht="48" customHeight="true" spans="1:21">
      <c r="A24" s="15">
        <v>17</v>
      </c>
      <c r="B24" s="16" t="s">
        <v>106</v>
      </c>
      <c r="C24" s="17" t="s">
        <v>107</v>
      </c>
      <c r="D24" s="19" t="s">
        <v>63</v>
      </c>
      <c r="E24" s="24" t="s">
        <v>30</v>
      </c>
      <c r="F24" s="24" t="s">
        <v>31</v>
      </c>
      <c r="G24" s="24" t="s">
        <v>32</v>
      </c>
      <c r="H24" s="30" t="s">
        <v>108</v>
      </c>
      <c r="I24" s="24" t="s">
        <v>91</v>
      </c>
      <c r="J24" s="24" t="s">
        <v>76</v>
      </c>
      <c r="K24" s="24" t="s">
        <v>36</v>
      </c>
      <c r="L24" s="35">
        <v>371.04</v>
      </c>
      <c r="M24" s="35">
        <v>220</v>
      </c>
      <c r="N24" s="35">
        <v>220</v>
      </c>
      <c r="O24" s="35">
        <v>0</v>
      </c>
      <c r="P24" s="38"/>
      <c r="Q24" s="38"/>
      <c r="R24" s="45"/>
      <c r="S24" s="45"/>
      <c r="T24" s="26" t="s">
        <v>82</v>
      </c>
      <c r="U24" s="45"/>
    </row>
    <row r="25" ht="48" customHeight="true" spans="1:21">
      <c r="A25" s="15">
        <v>18</v>
      </c>
      <c r="B25" s="16" t="s">
        <v>109</v>
      </c>
      <c r="C25" s="17" t="s">
        <v>110</v>
      </c>
      <c r="D25" s="19" t="s">
        <v>63</v>
      </c>
      <c r="E25" s="24" t="s">
        <v>30</v>
      </c>
      <c r="F25" s="24" t="s">
        <v>31</v>
      </c>
      <c r="G25" s="24" t="s">
        <v>32</v>
      </c>
      <c r="H25" s="29" t="s">
        <v>111</v>
      </c>
      <c r="I25" s="24" t="s">
        <v>95</v>
      </c>
      <c r="J25" s="24" t="s">
        <v>96</v>
      </c>
      <c r="K25" s="24" t="s">
        <v>36</v>
      </c>
      <c r="L25" s="35">
        <v>127.74</v>
      </c>
      <c r="M25" s="35">
        <v>76</v>
      </c>
      <c r="N25" s="35">
        <v>76</v>
      </c>
      <c r="O25" s="35">
        <v>0</v>
      </c>
      <c r="P25" s="38"/>
      <c r="Q25" s="38"/>
      <c r="R25" s="45"/>
      <c r="S25" s="45"/>
      <c r="T25" s="29" t="s">
        <v>105</v>
      </c>
      <c r="U25" s="45"/>
    </row>
    <row r="26" ht="40" customHeight="true" spans="1:21">
      <c r="A26" s="15">
        <v>19</v>
      </c>
      <c r="B26" s="16" t="s">
        <v>112</v>
      </c>
      <c r="C26" s="17" t="s">
        <v>113</v>
      </c>
      <c r="D26" s="19" t="s">
        <v>63</v>
      </c>
      <c r="E26" s="24" t="s">
        <v>30</v>
      </c>
      <c r="F26" s="24" t="s">
        <v>31</v>
      </c>
      <c r="G26" s="24" t="s">
        <v>32</v>
      </c>
      <c r="H26" s="30" t="s">
        <v>108</v>
      </c>
      <c r="I26" s="24" t="s">
        <v>100</v>
      </c>
      <c r="J26" s="24" t="s">
        <v>101</v>
      </c>
      <c r="K26" s="24" t="s">
        <v>36</v>
      </c>
      <c r="L26" s="35">
        <v>163.44</v>
      </c>
      <c r="M26" s="35">
        <v>98</v>
      </c>
      <c r="N26" s="35">
        <v>98</v>
      </c>
      <c r="O26" s="35">
        <v>0</v>
      </c>
      <c r="P26" s="38"/>
      <c r="Q26" s="38"/>
      <c r="R26" s="45"/>
      <c r="S26" s="45"/>
      <c r="T26" s="29" t="s">
        <v>105</v>
      </c>
      <c r="U26" s="45"/>
    </row>
    <row r="27" ht="40" customHeight="true" spans="1:21">
      <c r="A27" s="15">
        <v>20</v>
      </c>
      <c r="B27" s="16" t="s">
        <v>114</v>
      </c>
      <c r="C27" s="17" t="s">
        <v>115</v>
      </c>
      <c r="D27" s="19" t="s">
        <v>63</v>
      </c>
      <c r="E27" s="24" t="s">
        <v>30</v>
      </c>
      <c r="F27" s="24" t="s">
        <v>31</v>
      </c>
      <c r="G27" s="24" t="s">
        <v>32</v>
      </c>
      <c r="H27" s="30" t="s">
        <v>116</v>
      </c>
      <c r="I27" s="24" t="s">
        <v>86</v>
      </c>
      <c r="J27" s="24" t="s">
        <v>87</v>
      </c>
      <c r="K27" s="24" t="s">
        <v>35</v>
      </c>
      <c r="L27" s="35">
        <v>339.6</v>
      </c>
      <c r="M27" s="35">
        <v>200</v>
      </c>
      <c r="N27" s="35">
        <v>200</v>
      </c>
      <c r="O27" s="35">
        <v>0</v>
      </c>
      <c r="P27" s="38"/>
      <c r="Q27" s="38"/>
      <c r="R27" s="45"/>
      <c r="S27" s="45"/>
      <c r="T27" s="45" t="s">
        <v>116</v>
      </c>
      <c r="U27" s="45"/>
    </row>
    <row r="28" ht="40" customHeight="true" spans="1:21">
      <c r="A28" s="15">
        <v>21</v>
      </c>
      <c r="B28" s="16" t="s">
        <v>117</v>
      </c>
      <c r="C28" s="17" t="s">
        <v>118</v>
      </c>
      <c r="D28" s="19" t="s">
        <v>63</v>
      </c>
      <c r="E28" s="24" t="s">
        <v>30</v>
      </c>
      <c r="F28" s="24" t="s">
        <v>31</v>
      </c>
      <c r="G28" s="24" t="s">
        <v>32</v>
      </c>
      <c r="H28" s="30" t="s">
        <v>119</v>
      </c>
      <c r="I28" s="24" t="s">
        <v>65</v>
      </c>
      <c r="J28" s="24" t="s">
        <v>76</v>
      </c>
      <c r="K28" s="24" t="s">
        <v>35</v>
      </c>
      <c r="L28" s="35">
        <v>678.6</v>
      </c>
      <c r="M28" s="35">
        <v>405</v>
      </c>
      <c r="N28" s="35">
        <v>405</v>
      </c>
      <c r="O28" s="35">
        <v>0</v>
      </c>
      <c r="P28" s="38"/>
      <c r="Q28" s="38"/>
      <c r="R28" s="45"/>
      <c r="S28" s="45"/>
      <c r="T28" s="45" t="s">
        <v>119</v>
      </c>
      <c r="U28" s="45"/>
    </row>
    <row r="29" ht="40" customHeight="true" spans="1:21">
      <c r="A29" s="15">
        <v>22</v>
      </c>
      <c r="B29" s="16" t="s">
        <v>120</v>
      </c>
      <c r="C29" s="17" t="s">
        <v>121</v>
      </c>
      <c r="D29" s="19" t="s">
        <v>63</v>
      </c>
      <c r="E29" s="24" t="s">
        <v>30</v>
      </c>
      <c r="F29" s="24" t="s">
        <v>31</v>
      </c>
      <c r="G29" s="24" t="s">
        <v>32</v>
      </c>
      <c r="H29" s="30" t="s">
        <v>122</v>
      </c>
      <c r="I29" s="24" t="s">
        <v>65</v>
      </c>
      <c r="J29" s="24" t="s">
        <v>66</v>
      </c>
      <c r="K29" s="24" t="s">
        <v>35</v>
      </c>
      <c r="L29" s="35">
        <v>192</v>
      </c>
      <c r="M29" s="35">
        <v>115</v>
      </c>
      <c r="N29" s="35">
        <v>115</v>
      </c>
      <c r="O29" s="35">
        <v>0</v>
      </c>
      <c r="P29" s="38"/>
      <c r="Q29" s="38"/>
      <c r="R29" s="45"/>
      <c r="S29" s="45"/>
      <c r="T29" s="45" t="s">
        <v>123</v>
      </c>
      <c r="U29" s="45"/>
    </row>
    <row r="30" ht="40" customHeight="true" spans="1:21">
      <c r="A30" s="15">
        <v>23</v>
      </c>
      <c r="B30" s="16" t="s">
        <v>124</v>
      </c>
      <c r="C30" s="17" t="s">
        <v>125</v>
      </c>
      <c r="D30" s="19" t="s">
        <v>63</v>
      </c>
      <c r="E30" s="24" t="s">
        <v>30</v>
      </c>
      <c r="F30" s="24" t="s">
        <v>31</v>
      </c>
      <c r="G30" s="24" t="s">
        <v>32</v>
      </c>
      <c r="H30" s="30" t="s">
        <v>126</v>
      </c>
      <c r="I30" s="24" t="s">
        <v>86</v>
      </c>
      <c r="J30" s="24" t="s">
        <v>87</v>
      </c>
      <c r="K30" s="24" t="s">
        <v>35</v>
      </c>
      <c r="L30" s="35">
        <v>1186</v>
      </c>
      <c r="M30" s="35">
        <v>710</v>
      </c>
      <c r="N30" s="35">
        <v>710</v>
      </c>
      <c r="O30" s="35">
        <v>0</v>
      </c>
      <c r="P30" s="38"/>
      <c r="Q30" s="38"/>
      <c r="R30" s="45"/>
      <c r="S30" s="45"/>
      <c r="T30" s="45" t="s">
        <v>123</v>
      </c>
      <c r="U30" s="45"/>
    </row>
    <row r="31" ht="40" customHeight="true" spans="1:21">
      <c r="A31" s="15">
        <v>24</v>
      </c>
      <c r="B31" s="16" t="s">
        <v>127</v>
      </c>
      <c r="C31" s="17" t="s">
        <v>128</v>
      </c>
      <c r="D31" s="19" t="s">
        <v>63</v>
      </c>
      <c r="E31" s="24" t="s">
        <v>30</v>
      </c>
      <c r="F31" s="24" t="s">
        <v>31</v>
      </c>
      <c r="G31" s="24" t="s">
        <v>32</v>
      </c>
      <c r="H31" s="30" t="s">
        <v>129</v>
      </c>
      <c r="I31" s="24" t="s">
        <v>91</v>
      </c>
      <c r="J31" s="24" t="s">
        <v>76</v>
      </c>
      <c r="K31" s="24" t="s">
        <v>35</v>
      </c>
      <c r="L31" s="35">
        <v>42</v>
      </c>
      <c r="M31" s="35">
        <v>25</v>
      </c>
      <c r="N31" s="35">
        <v>25</v>
      </c>
      <c r="O31" s="35">
        <v>0</v>
      </c>
      <c r="P31" s="38"/>
      <c r="Q31" s="38"/>
      <c r="R31" s="45"/>
      <c r="S31" s="45"/>
      <c r="T31" s="45" t="s">
        <v>123</v>
      </c>
      <c r="U31" s="45"/>
    </row>
    <row r="32" ht="40" customHeight="true" spans="1:21">
      <c r="A32" s="15">
        <v>25</v>
      </c>
      <c r="B32" s="16" t="s">
        <v>130</v>
      </c>
      <c r="C32" s="17" t="s">
        <v>131</v>
      </c>
      <c r="D32" s="19" t="s">
        <v>63</v>
      </c>
      <c r="E32" s="24" t="s">
        <v>30</v>
      </c>
      <c r="F32" s="24" t="s">
        <v>31</v>
      </c>
      <c r="G32" s="24" t="s">
        <v>32</v>
      </c>
      <c r="H32" s="30" t="s">
        <v>132</v>
      </c>
      <c r="I32" s="24" t="s">
        <v>95</v>
      </c>
      <c r="J32" s="24" t="s">
        <v>96</v>
      </c>
      <c r="K32" s="24" t="s">
        <v>35</v>
      </c>
      <c r="L32" s="35">
        <v>23</v>
      </c>
      <c r="M32" s="35">
        <v>13</v>
      </c>
      <c r="N32" s="35">
        <v>13</v>
      </c>
      <c r="O32" s="35">
        <v>0</v>
      </c>
      <c r="P32" s="38"/>
      <c r="Q32" s="38"/>
      <c r="R32" s="45"/>
      <c r="S32" s="45"/>
      <c r="T32" s="45" t="s">
        <v>123</v>
      </c>
      <c r="U32" s="45"/>
    </row>
    <row r="33" ht="40" customHeight="true" spans="1:21">
      <c r="A33" s="15">
        <v>26</v>
      </c>
      <c r="B33" s="16" t="s">
        <v>133</v>
      </c>
      <c r="C33" s="17" t="s">
        <v>134</v>
      </c>
      <c r="D33" s="19" t="s">
        <v>63</v>
      </c>
      <c r="E33" s="24" t="s">
        <v>30</v>
      </c>
      <c r="F33" s="24" t="s">
        <v>31</v>
      </c>
      <c r="G33" s="24" t="s">
        <v>135</v>
      </c>
      <c r="H33" s="30" t="s">
        <v>136</v>
      </c>
      <c r="I33" s="24" t="s">
        <v>137</v>
      </c>
      <c r="J33" s="24" t="s">
        <v>77</v>
      </c>
      <c r="K33" s="24" t="s">
        <v>77</v>
      </c>
      <c r="L33" s="35">
        <v>60</v>
      </c>
      <c r="M33" s="35">
        <v>36</v>
      </c>
      <c r="N33" s="35">
        <v>0</v>
      </c>
      <c r="O33" s="35">
        <v>36</v>
      </c>
      <c r="P33" s="38"/>
      <c r="Q33" s="38"/>
      <c r="R33" s="45"/>
      <c r="S33" s="45"/>
      <c r="T33" s="45" t="s">
        <v>138</v>
      </c>
      <c r="U33" s="45"/>
    </row>
    <row r="34" ht="96" customHeight="true" spans="1:21">
      <c r="A34" s="15">
        <v>27</v>
      </c>
      <c r="B34" s="16" t="s">
        <v>139</v>
      </c>
      <c r="C34" s="17" t="s">
        <v>140</v>
      </c>
      <c r="D34" s="19" t="s">
        <v>29</v>
      </c>
      <c r="E34" s="24" t="s">
        <v>30</v>
      </c>
      <c r="F34" s="24" t="s">
        <v>31</v>
      </c>
      <c r="G34" s="24" t="s">
        <v>135</v>
      </c>
      <c r="H34" s="27" t="s">
        <v>141</v>
      </c>
      <c r="I34" s="24" t="s">
        <v>91</v>
      </c>
      <c r="J34" s="24" t="s">
        <v>76</v>
      </c>
      <c r="K34" s="24" t="s">
        <v>77</v>
      </c>
      <c r="L34" s="35">
        <v>434</v>
      </c>
      <c r="M34" s="35">
        <v>260</v>
      </c>
      <c r="N34" s="35">
        <v>260</v>
      </c>
      <c r="O34" s="35">
        <v>0</v>
      </c>
      <c r="P34" s="38"/>
      <c r="Q34" s="38"/>
      <c r="R34" s="45"/>
      <c r="S34" s="45"/>
      <c r="T34" s="30" t="s">
        <v>142</v>
      </c>
      <c r="U34" s="45"/>
    </row>
    <row r="35" ht="40" customHeight="true" spans="1:21">
      <c r="A35" s="15">
        <v>28</v>
      </c>
      <c r="B35" s="16" t="s">
        <v>143</v>
      </c>
      <c r="C35" s="17" t="s">
        <v>144</v>
      </c>
      <c r="D35" s="19" t="s">
        <v>63</v>
      </c>
      <c r="E35" s="24" t="s">
        <v>30</v>
      </c>
      <c r="F35" s="24" t="s">
        <v>31</v>
      </c>
      <c r="G35" s="24" t="s">
        <v>135</v>
      </c>
      <c r="H35" s="30" t="s">
        <v>145</v>
      </c>
      <c r="I35" s="24" t="s">
        <v>86</v>
      </c>
      <c r="J35" s="24" t="s">
        <v>87</v>
      </c>
      <c r="K35" s="24" t="s">
        <v>77</v>
      </c>
      <c r="L35" s="35">
        <v>1125</v>
      </c>
      <c r="M35" s="35">
        <v>675</v>
      </c>
      <c r="N35" s="35">
        <v>0</v>
      </c>
      <c r="O35" s="35">
        <v>675</v>
      </c>
      <c r="P35" s="38"/>
      <c r="Q35" s="38"/>
      <c r="R35" s="45"/>
      <c r="S35" s="45"/>
      <c r="T35" s="45" t="s">
        <v>146</v>
      </c>
      <c r="U35" s="45"/>
    </row>
    <row r="36" ht="52.5" spans="1:21">
      <c r="A36" s="15">
        <v>29</v>
      </c>
      <c r="B36" s="16" t="s">
        <v>147</v>
      </c>
      <c r="C36" s="17" t="s">
        <v>148</v>
      </c>
      <c r="D36" s="19" t="s">
        <v>63</v>
      </c>
      <c r="E36" s="24" t="s">
        <v>30</v>
      </c>
      <c r="F36" s="24" t="s">
        <v>31</v>
      </c>
      <c r="G36" s="24" t="s">
        <v>135</v>
      </c>
      <c r="H36" s="30" t="s">
        <v>149</v>
      </c>
      <c r="I36" s="24" t="s">
        <v>95</v>
      </c>
      <c r="J36" s="24" t="s">
        <v>96</v>
      </c>
      <c r="K36" s="24" t="s">
        <v>77</v>
      </c>
      <c r="L36" s="35">
        <v>210</v>
      </c>
      <c r="M36" s="35">
        <v>126</v>
      </c>
      <c r="N36" s="35">
        <v>0</v>
      </c>
      <c r="O36" s="35">
        <v>126</v>
      </c>
      <c r="P36" s="38"/>
      <c r="Q36" s="38"/>
      <c r="R36" s="45"/>
      <c r="S36" s="45"/>
      <c r="T36" s="45" t="s">
        <v>146</v>
      </c>
      <c r="U36" s="45"/>
    </row>
    <row r="37" ht="40" customHeight="true" spans="1:21">
      <c r="A37" s="15">
        <v>30</v>
      </c>
      <c r="B37" s="16" t="s">
        <v>150</v>
      </c>
      <c r="C37" s="17" t="s">
        <v>151</v>
      </c>
      <c r="D37" s="19" t="s">
        <v>63</v>
      </c>
      <c r="E37" s="24" t="s">
        <v>30</v>
      </c>
      <c r="F37" s="24" t="s">
        <v>31</v>
      </c>
      <c r="G37" s="24" t="s">
        <v>135</v>
      </c>
      <c r="H37" s="30" t="s">
        <v>152</v>
      </c>
      <c r="I37" s="24" t="s">
        <v>91</v>
      </c>
      <c r="J37" s="24" t="s">
        <v>76</v>
      </c>
      <c r="K37" s="24" t="s">
        <v>77</v>
      </c>
      <c r="L37" s="35">
        <v>120</v>
      </c>
      <c r="M37" s="35">
        <v>72</v>
      </c>
      <c r="N37" s="35">
        <v>0</v>
      </c>
      <c r="O37" s="35">
        <v>72</v>
      </c>
      <c r="P37" s="38"/>
      <c r="Q37" s="38"/>
      <c r="R37" s="45"/>
      <c r="S37" s="45"/>
      <c r="T37" s="45" t="s">
        <v>146</v>
      </c>
      <c r="U37" s="45"/>
    </row>
    <row r="38" ht="40" customHeight="true" spans="1:21">
      <c r="A38" s="15">
        <v>31</v>
      </c>
      <c r="B38" s="16" t="s">
        <v>153</v>
      </c>
      <c r="C38" s="17" t="s">
        <v>154</v>
      </c>
      <c r="D38" s="19" t="s">
        <v>63</v>
      </c>
      <c r="E38" s="24" t="s">
        <v>30</v>
      </c>
      <c r="F38" s="24" t="s">
        <v>31</v>
      </c>
      <c r="G38" s="24" t="s">
        <v>135</v>
      </c>
      <c r="H38" s="30" t="s">
        <v>155</v>
      </c>
      <c r="I38" s="24" t="s">
        <v>100</v>
      </c>
      <c r="J38" s="24" t="s">
        <v>101</v>
      </c>
      <c r="K38" s="24" t="s">
        <v>77</v>
      </c>
      <c r="L38" s="35">
        <v>395</v>
      </c>
      <c r="M38" s="35">
        <v>237</v>
      </c>
      <c r="N38" s="35">
        <v>0</v>
      </c>
      <c r="O38" s="35">
        <v>237</v>
      </c>
      <c r="P38" s="38"/>
      <c r="Q38" s="38"/>
      <c r="R38" s="45"/>
      <c r="S38" s="45"/>
      <c r="T38" s="45" t="s">
        <v>146</v>
      </c>
      <c r="U38" s="45"/>
    </row>
    <row r="39" ht="40" customHeight="true" spans="1:21">
      <c r="A39" s="15">
        <v>32</v>
      </c>
      <c r="B39" s="16" t="s">
        <v>156</v>
      </c>
      <c r="C39" s="17" t="s">
        <v>157</v>
      </c>
      <c r="D39" s="19" t="s">
        <v>63</v>
      </c>
      <c r="E39" s="24" t="s">
        <v>30</v>
      </c>
      <c r="F39" s="24" t="s">
        <v>31</v>
      </c>
      <c r="G39" s="24" t="s">
        <v>135</v>
      </c>
      <c r="H39" s="30" t="s">
        <v>158</v>
      </c>
      <c r="I39" s="24" t="s">
        <v>65</v>
      </c>
      <c r="J39" s="24" t="s">
        <v>66</v>
      </c>
      <c r="K39" s="24" t="s">
        <v>77</v>
      </c>
      <c r="L39" s="35">
        <v>220</v>
      </c>
      <c r="M39" s="35">
        <v>132</v>
      </c>
      <c r="N39" s="35">
        <v>0</v>
      </c>
      <c r="O39" s="35">
        <v>132</v>
      </c>
      <c r="P39" s="38"/>
      <c r="Q39" s="38"/>
      <c r="R39" s="45"/>
      <c r="S39" s="45"/>
      <c r="T39" s="45" t="s">
        <v>146</v>
      </c>
      <c r="U39" s="45"/>
    </row>
    <row r="40" ht="40" customHeight="true" spans="1:21">
      <c r="A40" s="15">
        <v>33</v>
      </c>
      <c r="B40" s="16" t="s">
        <v>159</v>
      </c>
      <c r="C40" s="17" t="s">
        <v>160</v>
      </c>
      <c r="D40" s="19" t="s">
        <v>63</v>
      </c>
      <c r="E40" s="24" t="s">
        <v>30</v>
      </c>
      <c r="F40" s="24" t="s">
        <v>31</v>
      </c>
      <c r="G40" s="24" t="s">
        <v>161</v>
      </c>
      <c r="H40" s="29" t="s">
        <v>162</v>
      </c>
      <c r="I40" s="24" t="s">
        <v>34</v>
      </c>
      <c r="J40" s="24" t="s">
        <v>163</v>
      </c>
      <c r="K40" s="24" t="s">
        <v>163</v>
      </c>
      <c r="L40" s="35">
        <v>700</v>
      </c>
      <c r="M40" s="35">
        <v>420</v>
      </c>
      <c r="N40" s="35">
        <v>0</v>
      </c>
      <c r="O40" s="35">
        <v>420</v>
      </c>
      <c r="P40" s="38"/>
      <c r="Q40" s="38"/>
      <c r="R40" s="45"/>
      <c r="S40" s="45"/>
      <c r="T40" s="46" t="s">
        <v>164</v>
      </c>
      <c r="U40" s="45"/>
    </row>
    <row r="41" ht="40" customHeight="true" spans="1:21">
      <c r="A41" s="15">
        <v>34</v>
      </c>
      <c r="B41" s="16" t="s">
        <v>165</v>
      </c>
      <c r="C41" s="17" t="s">
        <v>166</v>
      </c>
      <c r="D41" s="19" t="s">
        <v>63</v>
      </c>
      <c r="E41" s="24" t="s">
        <v>30</v>
      </c>
      <c r="F41" s="24" t="s">
        <v>31</v>
      </c>
      <c r="G41" s="24" t="s">
        <v>161</v>
      </c>
      <c r="H41" s="29" t="s">
        <v>167</v>
      </c>
      <c r="I41" s="24" t="s">
        <v>168</v>
      </c>
      <c r="J41" s="24" t="s">
        <v>163</v>
      </c>
      <c r="K41" s="24" t="s">
        <v>163</v>
      </c>
      <c r="L41" s="35">
        <v>980.1</v>
      </c>
      <c r="M41" s="35">
        <v>590</v>
      </c>
      <c r="N41" s="35">
        <v>590</v>
      </c>
      <c r="O41" s="35">
        <v>0</v>
      </c>
      <c r="P41" s="38"/>
      <c r="Q41" s="38"/>
      <c r="R41" s="45"/>
      <c r="S41" s="45"/>
      <c r="T41" s="46" t="s">
        <v>169</v>
      </c>
      <c r="U41" s="45"/>
    </row>
    <row r="42" ht="40" customHeight="true" spans="1:21">
      <c r="A42" s="15">
        <v>35</v>
      </c>
      <c r="B42" s="16" t="s">
        <v>170</v>
      </c>
      <c r="C42" s="17" t="s">
        <v>171</v>
      </c>
      <c r="D42" s="19" t="s">
        <v>63</v>
      </c>
      <c r="E42" s="24" t="s">
        <v>30</v>
      </c>
      <c r="F42" s="24" t="s">
        <v>31</v>
      </c>
      <c r="G42" s="24" t="s">
        <v>161</v>
      </c>
      <c r="H42" s="29" t="s">
        <v>172</v>
      </c>
      <c r="I42" s="24" t="s">
        <v>137</v>
      </c>
      <c r="J42" s="24" t="s">
        <v>163</v>
      </c>
      <c r="K42" s="24" t="s">
        <v>163</v>
      </c>
      <c r="L42" s="35">
        <v>965</v>
      </c>
      <c r="M42" s="35">
        <v>580</v>
      </c>
      <c r="N42" s="35">
        <v>580</v>
      </c>
      <c r="O42" s="35">
        <v>0</v>
      </c>
      <c r="P42" s="38"/>
      <c r="Q42" s="38"/>
      <c r="R42" s="45"/>
      <c r="S42" s="45"/>
      <c r="T42" s="46" t="s">
        <v>173</v>
      </c>
      <c r="U42" s="45"/>
    </row>
    <row r="43" ht="50" customHeight="true" spans="1:21">
      <c r="A43" s="15">
        <v>36</v>
      </c>
      <c r="B43" s="16" t="s">
        <v>174</v>
      </c>
      <c r="C43" s="17" t="s">
        <v>175</v>
      </c>
      <c r="D43" s="19" t="s">
        <v>63</v>
      </c>
      <c r="E43" s="24" t="s">
        <v>30</v>
      </c>
      <c r="F43" s="24" t="s">
        <v>176</v>
      </c>
      <c r="G43" s="24" t="s">
        <v>177</v>
      </c>
      <c r="H43" s="27" t="s">
        <v>178</v>
      </c>
      <c r="I43" s="24" t="s">
        <v>179</v>
      </c>
      <c r="J43" s="24" t="s">
        <v>76</v>
      </c>
      <c r="K43" s="24" t="s">
        <v>36</v>
      </c>
      <c r="L43" s="35">
        <v>70</v>
      </c>
      <c r="M43" s="35">
        <v>42</v>
      </c>
      <c r="N43" s="35">
        <v>42</v>
      </c>
      <c r="O43" s="35">
        <v>0</v>
      </c>
      <c r="P43" s="38"/>
      <c r="Q43" s="38"/>
      <c r="R43" s="45"/>
      <c r="S43" s="45"/>
      <c r="T43" s="44" t="s">
        <v>180</v>
      </c>
      <c r="U43" s="45"/>
    </row>
    <row r="44" ht="45" spans="1:21">
      <c r="A44" s="15">
        <v>37</v>
      </c>
      <c r="B44" s="16" t="s">
        <v>181</v>
      </c>
      <c r="C44" s="17" t="s">
        <v>182</v>
      </c>
      <c r="D44" s="19" t="s">
        <v>63</v>
      </c>
      <c r="E44" s="24" t="s">
        <v>30</v>
      </c>
      <c r="F44" s="24" t="s">
        <v>183</v>
      </c>
      <c r="G44" s="24" t="s">
        <v>184</v>
      </c>
      <c r="H44" s="26" t="s">
        <v>185</v>
      </c>
      <c r="I44" s="24" t="s">
        <v>34</v>
      </c>
      <c r="J44" s="24" t="s">
        <v>36</v>
      </c>
      <c r="K44" s="24" t="s">
        <v>36</v>
      </c>
      <c r="L44" s="35">
        <v>175.5069</v>
      </c>
      <c r="M44" s="35">
        <v>105</v>
      </c>
      <c r="N44" s="35">
        <v>0</v>
      </c>
      <c r="O44" s="35">
        <v>105</v>
      </c>
      <c r="P44" s="38"/>
      <c r="Q44" s="38"/>
      <c r="R44" s="45"/>
      <c r="S44" s="45"/>
      <c r="T44" s="47" t="s">
        <v>186</v>
      </c>
      <c r="U44" s="45"/>
    </row>
    <row r="45" ht="73.5" spans="1:21">
      <c r="A45" s="15">
        <v>38</v>
      </c>
      <c r="B45" s="16" t="s">
        <v>187</v>
      </c>
      <c r="C45" s="17" t="s">
        <v>188</v>
      </c>
      <c r="D45" s="19" t="s">
        <v>63</v>
      </c>
      <c r="E45" s="24" t="s">
        <v>189</v>
      </c>
      <c r="F45" s="24" t="s">
        <v>190</v>
      </c>
      <c r="G45" s="24" t="s">
        <v>191</v>
      </c>
      <c r="H45" s="26" t="s">
        <v>192</v>
      </c>
      <c r="I45" s="24" t="s">
        <v>34</v>
      </c>
      <c r="J45" s="24" t="s">
        <v>36</v>
      </c>
      <c r="K45" s="24" t="s">
        <v>36</v>
      </c>
      <c r="L45" s="35">
        <v>370</v>
      </c>
      <c r="M45" s="35">
        <v>222</v>
      </c>
      <c r="N45" s="35">
        <v>0</v>
      </c>
      <c r="O45" s="35">
        <v>222</v>
      </c>
      <c r="P45" s="38"/>
      <c r="Q45" s="38"/>
      <c r="R45" s="45"/>
      <c r="S45" s="45"/>
      <c r="T45" s="42" t="s">
        <v>193</v>
      </c>
      <c r="U45" s="45"/>
    </row>
    <row r="46" ht="129" customHeight="true" spans="1:21">
      <c r="A46" s="15">
        <v>39</v>
      </c>
      <c r="B46" s="16" t="s">
        <v>194</v>
      </c>
      <c r="C46" s="17" t="s">
        <v>195</v>
      </c>
      <c r="D46" s="19" t="s">
        <v>63</v>
      </c>
      <c r="E46" s="24" t="s">
        <v>189</v>
      </c>
      <c r="F46" s="24" t="s">
        <v>190</v>
      </c>
      <c r="G46" s="24" t="s">
        <v>196</v>
      </c>
      <c r="H46" s="29" t="s">
        <v>197</v>
      </c>
      <c r="I46" s="24" t="s">
        <v>34</v>
      </c>
      <c r="J46" s="24" t="s">
        <v>198</v>
      </c>
      <c r="K46" s="24" t="s">
        <v>198</v>
      </c>
      <c r="L46" s="35">
        <v>360</v>
      </c>
      <c r="M46" s="35">
        <v>216</v>
      </c>
      <c r="N46" s="35">
        <v>0</v>
      </c>
      <c r="O46" s="35">
        <v>216</v>
      </c>
      <c r="P46" s="38"/>
      <c r="Q46" s="38"/>
      <c r="R46" s="45"/>
      <c r="S46" s="45"/>
      <c r="T46" s="47" t="s">
        <v>199</v>
      </c>
      <c r="U46" s="45"/>
    </row>
    <row r="47" ht="63" customHeight="true" spans="1:21">
      <c r="A47" s="15">
        <v>40</v>
      </c>
      <c r="B47" s="16" t="s">
        <v>200</v>
      </c>
      <c r="C47" s="17" t="s">
        <v>201</v>
      </c>
      <c r="D47" s="19" t="s">
        <v>63</v>
      </c>
      <c r="E47" s="24" t="s">
        <v>202</v>
      </c>
      <c r="F47" s="24" t="s">
        <v>203</v>
      </c>
      <c r="G47" s="24" t="s">
        <v>204</v>
      </c>
      <c r="H47" s="29" t="s">
        <v>205</v>
      </c>
      <c r="I47" s="24" t="s">
        <v>206</v>
      </c>
      <c r="J47" s="24" t="s">
        <v>96</v>
      </c>
      <c r="K47" s="24" t="s">
        <v>207</v>
      </c>
      <c r="L47" s="35">
        <v>482.25</v>
      </c>
      <c r="M47" s="35">
        <v>400</v>
      </c>
      <c r="N47" s="35">
        <v>400</v>
      </c>
      <c r="O47" s="35">
        <v>0</v>
      </c>
      <c r="P47" s="38"/>
      <c r="Q47" s="38"/>
      <c r="R47" s="45"/>
      <c r="S47" s="45"/>
      <c r="T47" s="29" t="s">
        <v>208</v>
      </c>
      <c r="U47" s="45"/>
    </row>
    <row r="48" ht="40" customHeight="true" spans="1:21">
      <c r="A48" s="15">
        <v>41</v>
      </c>
      <c r="B48" s="16" t="s">
        <v>209</v>
      </c>
      <c r="C48" s="17" t="s">
        <v>210</v>
      </c>
      <c r="D48" s="19" t="s">
        <v>63</v>
      </c>
      <c r="E48" s="24" t="s">
        <v>202</v>
      </c>
      <c r="F48" s="24" t="s">
        <v>203</v>
      </c>
      <c r="G48" s="24" t="s">
        <v>211</v>
      </c>
      <c r="H48" s="26" t="s">
        <v>212</v>
      </c>
      <c r="I48" s="24" t="s">
        <v>168</v>
      </c>
      <c r="J48" s="24" t="s">
        <v>213</v>
      </c>
      <c r="K48" s="24" t="s">
        <v>213</v>
      </c>
      <c r="L48" s="35">
        <v>900</v>
      </c>
      <c r="M48" s="35">
        <v>540</v>
      </c>
      <c r="N48" s="35">
        <v>540</v>
      </c>
      <c r="O48" s="35">
        <v>0</v>
      </c>
      <c r="P48" s="38"/>
      <c r="Q48" s="38"/>
      <c r="R48" s="45"/>
      <c r="S48" s="45"/>
      <c r="T48" s="47" t="s">
        <v>214</v>
      </c>
      <c r="U48" s="45"/>
    </row>
    <row r="49" ht="40" customHeight="true" spans="1:21">
      <c r="A49" s="15">
        <v>42</v>
      </c>
      <c r="B49" s="16" t="s">
        <v>215</v>
      </c>
      <c r="C49" s="17" t="s">
        <v>216</v>
      </c>
      <c r="D49" s="19" t="s">
        <v>63</v>
      </c>
      <c r="E49" s="24" t="s">
        <v>202</v>
      </c>
      <c r="F49" s="24" t="s">
        <v>203</v>
      </c>
      <c r="G49" s="24" t="s">
        <v>211</v>
      </c>
      <c r="H49" s="26" t="s">
        <v>217</v>
      </c>
      <c r="I49" s="24" t="s">
        <v>168</v>
      </c>
      <c r="J49" s="24" t="s">
        <v>213</v>
      </c>
      <c r="K49" s="24" t="s">
        <v>213</v>
      </c>
      <c r="L49" s="35">
        <v>80</v>
      </c>
      <c r="M49" s="35">
        <v>48</v>
      </c>
      <c r="N49" s="35">
        <v>0</v>
      </c>
      <c r="O49" s="35">
        <v>48</v>
      </c>
      <c r="P49" s="38"/>
      <c r="Q49" s="38"/>
      <c r="R49" s="45"/>
      <c r="S49" s="45"/>
      <c r="T49" s="47" t="s">
        <v>218</v>
      </c>
      <c r="U49" s="45"/>
    </row>
    <row r="50" ht="199" customHeight="true" spans="1:21">
      <c r="A50" s="15">
        <v>43</v>
      </c>
      <c r="B50" s="16" t="s">
        <v>219</v>
      </c>
      <c r="C50" s="17" t="s">
        <v>220</v>
      </c>
      <c r="D50" s="19" t="s">
        <v>63</v>
      </c>
      <c r="E50" s="24" t="s">
        <v>202</v>
      </c>
      <c r="F50" s="24" t="s">
        <v>203</v>
      </c>
      <c r="G50" s="24" t="s">
        <v>211</v>
      </c>
      <c r="H50" s="26" t="s">
        <v>221</v>
      </c>
      <c r="I50" s="24" t="s">
        <v>222</v>
      </c>
      <c r="J50" s="24" t="s">
        <v>213</v>
      </c>
      <c r="K50" s="24" t="s">
        <v>213</v>
      </c>
      <c r="L50" s="35">
        <v>253.252358</v>
      </c>
      <c r="M50" s="35">
        <v>151</v>
      </c>
      <c r="N50" s="35">
        <v>151</v>
      </c>
      <c r="O50" s="35">
        <v>0</v>
      </c>
      <c r="P50" s="38"/>
      <c r="Q50" s="38"/>
      <c r="R50" s="45"/>
      <c r="S50" s="45"/>
      <c r="T50" s="40" t="s">
        <v>223</v>
      </c>
      <c r="U50" s="45"/>
    </row>
    <row r="51" ht="40" customHeight="true" spans="1:21">
      <c r="A51" s="15">
        <v>44</v>
      </c>
      <c r="B51" s="16" t="s">
        <v>224</v>
      </c>
      <c r="C51" s="17" t="s">
        <v>225</v>
      </c>
      <c r="D51" s="19" t="s">
        <v>63</v>
      </c>
      <c r="E51" s="24" t="s">
        <v>202</v>
      </c>
      <c r="F51" s="24" t="s">
        <v>203</v>
      </c>
      <c r="G51" s="24" t="s">
        <v>226</v>
      </c>
      <c r="H51" s="26" t="s">
        <v>227</v>
      </c>
      <c r="I51" s="24" t="s">
        <v>228</v>
      </c>
      <c r="J51" s="24" t="s">
        <v>101</v>
      </c>
      <c r="K51" s="24" t="s">
        <v>36</v>
      </c>
      <c r="L51" s="35">
        <v>260</v>
      </c>
      <c r="M51" s="35">
        <v>156</v>
      </c>
      <c r="N51" s="35">
        <v>0</v>
      </c>
      <c r="O51" s="35">
        <v>156</v>
      </c>
      <c r="P51" s="38"/>
      <c r="Q51" s="38"/>
      <c r="R51" s="45"/>
      <c r="S51" s="45"/>
      <c r="T51" s="45" t="s">
        <v>229</v>
      </c>
      <c r="U51" s="45"/>
    </row>
    <row r="52" ht="40" customHeight="true" spans="1:21">
      <c r="A52" s="15">
        <v>45</v>
      </c>
      <c r="B52" s="16" t="s">
        <v>230</v>
      </c>
      <c r="C52" s="17" t="s">
        <v>231</v>
      </c>
      <c r="D52" s="19" t="s">
        <v>63</v>
      </c>
      <c r="E52" s="24" t="s">
        <v>202</v>
      </c>
      <c r="F52" s="24" t="s">
        <v>232</v>
      </c>
      <c r="G52" s="24" t="s">
        <v>233</v>
      </c>
      <c r="H52" s="30" t="s">
        <v>234</v>
      </c>
      <c r="I52" s="24" t="s">
        <v>235</v>
      </c>
      <c r="J52" s="24" t="s">
        <v>36</v>
      </c>
      <c r="K52" s="24" t="s">
        <v>36</v>
      </c>
      <c r="L52" s="35">
        <v>997.3</v>
      </c>
      <c r="M52" s="35">
        <v>619</v>
      </c>
      <c r="N52" s="35">
        <v>619</v>
      </c>
      <c r="O52" s="35">
        <v>0</v>
      </c>
      <c r="P52" s="38"/>
      <c r="Q52" s="38"/>
      <c r="R52" s="45"/>
      <c r="S52" s="45"/>
      <c r="T52" s="45" t="s">
        <v>236</v>
      </c>
      <c r="U52" s="45"/>
    </row>
    <row r="53" ht="40" customHeight="true" spans="1:21">
      <c r="A53" s="15">
        <v>46</v>
      </c>
      <c r="B53" s="16" t="s">
        <v>237</v>
      </c>
      <c r="C53" s="17" t="s">
        <v>238</v>
      </c>
      <c r="D53" s="19" t="s">
        <v>63</v>
      </c>
      <c r="E53" s="24" t="s">
        <v>202</v>
      </c>
      <c r="F53" s="24" t="s">
        <v>239</v>
      </c>
      <c r="G53" s="24" t="s">
        <v>240</v>
      </c>
      <c r="H53" s="29" t="s">
        <v>172</v>
      </c>
      <c r="I53" s="24" t="s">
        <v>235</v>
      </c>
      <c r="J53" s="24" t="s">
        <v>36</v>
      </c>
      <c r="K53" s="24" t="s">
        <v>36</v>
      </c>
      <c r="L53" s="35">
        <v>900</v>
      </c>
      <c r="M53" s="35">
        <v>540</v>
      </c>
      <c r="N53" s="35">
        <v>0</v>
      </c>
      <c r="O53" s="35">
        <v>540</v>
      </c>
      <c r="P53" s="38"/>
      <c r="Q53" s="38"/>
      <c r="R53" s="45"/>
      <c r="S53" s="45"/>
      <c r="T53" s="46" t="s">
        <v>173</v>
      </c>
      <c r="U53" s="45"/>
    </row>
    <row r="54" ht="52.5" spans="1:21">
      <c r="A54" s="15">
        <v>47</v>
      </c>
      <c r="B54" s="16" t="s">
        <v>241</v>
      </c>
      <c r="C54" s="17" t="s">
        <v>242</v>
      </c>
      <c r="D54" s="19" t="s">
        <v>29</v>
      </c>
      <c r="E54" s="24" t="s">
        <v>202</v>
      </c>
      <c r="F54" s="24" t="s">
        <v>239</v>
      </c>
      <c r="G54" s="24" t="s">
        <v>240</v>
      </c>
      <c r="H54" s="27" t="s">
        <v>243</v>
      </c>
      <c r="I54" s="24" t="s">
        <v>244</v>
      </c>
      <c r="J54" s="24" t="s">
        <v>66</v>
      </c>
      <c r="K54" s="24" t="s">
        <v>36</v>
      </c>
      <c r="L54" s="35">
        <v>176</v>
      </c>
      <c r="M54" s="35">
        <v>105</v>
      </c>
      <c r="N54" s="35">
        <v>105</v>
      </c>
      <c r="O54" s="35">
        <v>0</v>
      </c>
      <c r="P54" s="38"/>
      <c r="Q54" s="38"/>
      <c r="R54" s="45"/>
      <c r="S54" s="45"/>
      <c r="T54" s="30" t="s">
        <v>245</v>
      </c>
      <c r="U54" s="45"/>
    </row>
    <row r="55" ht="72" customHeight="true" spans="1:21">
      <c r="A55" s="15">
        <v>48</v>
      </c>
      <c r="B55" s="16" t="s">
        <v>246</v>
      </c>
      <c r="C55" s="17" t="s">
        <v>247</v>
      </c>
      <c r="D55" s="19" t="s">
        <v>29</v>
      </c>
      <c r="E55" s="24" t="s">
        <v>202</v>
      </c>
      <c r="F55" s="24" t="s">
        <v>239</v>
      </c>
      <c r="G55" s="24" t="s">
        <v>240</v>
      </c>
      <c r="H55" s="27" t="s">
        <v>248</v>
      </c>
      <c r="I55" s="24" t="s">
        <v>249</v>
      </c>
      <c r="J55" s="24" t="s">
        <v>66</v>
      </c>
      <c r="K55" s="24" t="s">
        <v>36</v>
      </c>
      <c r="L55" s="35">
        <v>359</v>
      </c>
      <c r="M55" s="35">
        <v>215</v>
      </c>
      <c r="N55" s="35">
        <v>215</v>
      </c>
      <c r="O55" s="35">
        <v>0</v>
      </c>
      <c r="P55" s="38"/>
      <c r="Q55" s="38"/>
      <c r="R55" s="45"/>
      <c r="S55" s="45"/>
      <c r="T55" s="30" t="s">
        <v>250</v>
      </c>
      <c r="U55" s="45"/>
    </row>
    <row r="56" ht="63" customHeight="true" spans="1:21">
      <c r="A56" s="15">
        <v>49</v>
      </c>
      <c r="B56" s="16" t="s">
        <v>251</v>
      </c>
      <c r="C56" s="17" t="s">
        <v>252</v>
      </c>
      <c r="D56" s="19" t="s">
        <v>29</v>
      </c>
      <c r="E56" s="24" t="s">
        <v>202</v>
      </c>
      <c r="F56" s="24" t="s">
        <v>239</v>
      </c>
      <c r="G56" s="24" t="s">
        <v>240</v>
      </c>
      <c r="H56" s="27" t="s">
        <v>253</v>
      </c>
      <c r="I56" s="24" t="s">
        <v>254</v>
      </c>
      <c r="J56" s="24" t="s">
        <v>76</v>
      </c>
      <c r="K56" s="24" t="s">
        <v>36</v>
      </c>
      <c r="L56" s="35">
        <v>334.251237</v>
      </c>
      <c r="M56" s="35">
        <v>200</v>
      </c>
      <c r="N56" s="35">
        <v>0</v>
      </c>
      <c r="O56" s="35">
        <v>200</v>
      </c>
      <c r="P56" s="38"/>
      <c r="Q56" s="38"/>
      <c r="R56" s="45"/>
      <c r="S56" s="45"/>
      <c r="T56" s="30" t="s">
        <v>255</v>
      </c>
      <c r="U56" s="45"/>
    </row>
    <row r="57" ht="45" spans="1:21">
      <c r="A57" s="15">
        <v>50</v>
      </c>
      <c r="B57" s="16" t="s">
        <v>256</v>
      </c>
      <c r="C57" s="17" t="s">
        <v>257</v>
      </c>
      <c r="D57" s="19" t="s">
        <v>63</v>
      </c>
      <c r="E57" s="24" t="s">
        <v>258</v>
      </c>
      <c r="F57" s="24" t="s">
        <v>259</v>
      </c>
      <c r="G57" s="24" t="s">
        <v>260</v>
      </c>
      <c r="H57" s="26" t="s">
        <v>261</v>
      </c>
      <c r="I57" s="24" t="s">
        <v>34</v>
      </c>
      <c r="J57" s="24" t="s">
        <v>36</v>
      </c>
      <c r="K57" s="24" t="s">
        <v>36</v>
      </c>
      <c r="L57" s="35">
        <v>81</v>
      </c>
      <c r="M57" s="35">
        <v>48</v>
      </c>
      <c r="N57" s="35">
        <v>0</v>
      </c>
      <c r="O57" s="35">
        <v>48</v>
      </c>
      <c r="P57" s="38"/>
      <c r="Q57" s="38"/>
      <c r="R57" s="45"/>
      <c r="S57" s="45"/>
      <c r="T57" s="47" t="s">
        <v>262</v>
      </c>
      <c r="U57" s="45"/>
    </row>
  </sheetData>
  <autoFilter ref="A6:U57">
    <extLst/>
  </autoFilter>
  <mergeCells count="23">
    <mergeCell ref="A1:C1"/>
    <mergeCell ref="A2:U2"/>
    <mergeCell ref="A3:D3"/>
    <mergeCell ref="L4:S4"/>
    <mergeCell ref="N5:Q5"/>
    <mergeCell ref="A7:C7"/>
    <mergeCell ref="A4:A6"/>
    <mergeCell ref="B4:B6"/>
    <mergeCell ref="C4:C6"/>
    <mergeCell ref="D4:D6"/>
    <mergeCell ref="E4:E6"/>
    <mergeCell ref="F4:F6"/>
    <mergeCell ref="G4:G6"/>
    <mergeCell ref="H4:H6"/>
    <mergeCell ref="I4:I6"/>
    <mergeCell ref="J4:J6"/>
    <mergeCell ref="K4:K6"/>
    <mergeCell ref="L5:L6"/>
    <mergeCell ref="M5:M6"/>
    <mergeCell ref="R5:R6"/>
    <mergeCell ref="S5:S6"/>
    <mergeCell ref="T4:T6"/>
    <mergeCell ref="U4:U6"/>
  </mergeCells>
  <dataValidations count="1">
    <dataValidation type="list" allowBlank="1" showInputMessage="1" showErrorMessage="1" sqref="D2:D3 E2:E6 F2:F3 D58:F1048576">
      <formula1>#REF!</formula1>
    </dataValidation>
  </dataValidations>
  <pageMargins left="0.708333333333333" right="0.629861111111111" top="0.865972222222222" bottom="1" header="0.5" footer="0.511805555555556"/>
  <pageSetup paperSize="9" scale="55" firstPageNumber="10" fitToHeight="0" orientation="landscape" useFirstPageNumber="true" horizontalDpi="600"/>
  <headerFooter>
    <firstFooter>&amp;L10</firstFooter>
  </headerFooter>
  <ignoredErrors>
    <ignoredError sqref="E4" listDataValidation="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2023-12-19T18:50:00Z</dcterms:created>
  <dcterms:modified xsi:type="dcterms:W3CDTF">2025-03-04T16:58:27Z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D964CFBF3F6A4D5D9BBEF292A20ACFD2_13</vt:lpwstr>
  </property>
  <property fmtid="{D5CDD505-2E9C-101B-9397-08002B2CF9AE}" pid="3" name="KSOProductBuildVer">
    <vt:lpwstr>2052-11.8.2.10125</vt:lpwstr>
  </property>
  <property fmtid="{D5CDD505-2E9C-101B-9397-08002B2CF9AE}" pid="4" name="KSOReadingLayout">
    <vt:bool>true</vt:bool>
  </property>
</Properties>
</file>