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第一批中央衔接资金" sheetId="1" r:id="rId1"/>
    <sheet name="第一批省级衔接资金" sheetId="2" r:id="rId2"/>
    <sheet name="省级以工代赈资金" sheetId="3" r:id="rId3"/>
  </sheets>
  <definedNames>
    <definedName name="_xlnm.Print_Titles" localSheetId="1">第一批省级衔接资金!$2:$3</definedName>
    <definedName name="_xlnm.Print_Titles" localSheetId="0">第一批中央衔接资金!$2:$3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F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G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comments2.xml><?xml version="1.0" encoding="utf-8"?>
<comments xmlns="http://schemas.openxmlformats.org/spreadsheetml/2006/main">
  <authors>
    <author>lenovo8</author>
  </authors>
  <commentList>
    <comment ref="F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G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comments3.xml><?xml version="1.0" encoding="utf-8"?>
<comments xmlns="http://schemas.openxmlformats.org/spreadsheetml/2006/main">
  <authors>
    <author>lenovo8</author>
  </authors>
  <commentList>
    <comment ref="F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G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<sst xmlns="http://schemas.openxmlformats.org/spreadsheetml/2006/main" count="404" uniqueCount="173">
  <si>
    <t>大宁县2024年第一批中央衔接资金分配情况表</t>
  </si>
  <si>
    <t>序号</t>
  </si>
  <si>
    <t>主管单位</t>
  </si>
  <si>
    <t>实施单位</t>
  </si>
  <si>
    <t>项目名称</t>
  </si>
  <si>
    <t>项目地点</t>
  </si>
  <si>
    <t>主要建设任务及内容</t>
  </si>
  <si>
    <t>资金来源及规模（万元）</t>
  </si>
  <si>
    <t>绩效目标</t>
  </si>
  <si>
    <t>备注</t>
  </si>
  <si>
    <t>总额</t>
  </si>
  <si>
    <t>中央</t>
  </si>
  <si>
    <t>省</t>
  </si>
  <si>
    <t>市</t>
  </si>
  <si>
    <t>县</t>
  </si>
  <si>
    <t>合计</t>
  </si>
  <si>
    <t>县交通运输局</t>
  </si>
  <si>
    <t>大宁县2024年昕水镇产业路建设项目</t>
  </si>
  <si>
    <t>昕水镇</t>
  </si>
  <si>
    <t>昕水镇：麻束东沟口至沟底1.46公里，麻束介木坪南口至介木坪北口0.26公里，支大路至溜狗渠1.62公里，庄子大路至洞子坡0.534公里，共计3.874公里。主要建设内容：路基、路面、排水、涵洞及沿线安全设施工程。</t>
  </si>
  <si>
    <t>本项目的建设，彻底解决了老百姓宁脆苹果树果园道路出行难的问题，改善了贫困村产业发展的基础设施条件，方便群众日常果树管理和苹果销售,可使昕水镇三个村22户72人增加收入86.4万元，每人可增加1.2万元。</t>
  </si>
  <si>
    <t>大宁县2024年太德乡产业路建设项目</t>
  </si>
  <si>
    <t>太德乡</t>
  </si>
  <si>
    <t>太德乡：堡村下辛庄大路至瞭望台0.86公里,堡村张家山产业路0.81公里，李家岭猪厂水泥路至地哥地0.62公里，共计2.29公里。主要建设内容：路基、路面、排水、涵洞及沿线安全设施工程。</t>
  </si>
  <si>
    <t>本项目的建设，彻底解决了老百姓宁脆苹果树果园道路出行难的问题，改善了贫困村产业发展的基础设施条件，方便群众日常果树管理和苹果销售,可使太德乡二个村10户48人增加收入57.6万元，每人可增加1.2万元。</t>
  </si>
  <si>
    <t>大宁县2024年曲峨镇产业路建设项目</t>
  </si>
  <si>
    <t>曲峨镇</t>
  </si>
  <si>
    <t>曲峨镇：秋卜坪至西角头1.2公里、秋卜坪大路至铁里2.58公里,共计3.78公里主要建设内容：路基、路面、排水、涵洞及沿线安全设施工程。</t>
  </si>
  <si>
    <t>本项目的建设，彻底解决了老百姓宁脆苹果树果园道路出行难的问题，改善了贫困村产业发展的基础设施条件，方便群众日常果树管理和苹果销售,可使曲峨镇秋卜坪村8户30人增加收入36万元，每人可增加1.2万元。</t>
  </si>
  <si>
    <t>大宁县2024年太古镇产业路建设项目</t>
  </si>
  <si>
    <t>太古镇</t>
  </si>
  <si>
    <t>太古镇：桑峨大路至为子坡0.89公里，模范科大路至圪咀头1.0公里，李家垛大路至大洼沟1.29公里，下芙蓉大路至后坪0.65公里，上芙蓉大路至疙瘩埝0.46公里,新开坪大路至韭菜林地1.34公里，康里大路至羊场0.45公里，共计6.08公里。主要建设内容：路基、路面、排水、涵洞及沿线安全设施工程。</t>
  </si>
  <si>
    <t>本项目的建设，彻底解决了老百姓宁脆苹果树果园道路出行难的问题，改善了贫困村产业发展的基础设施条件，方便群众日常果树管理和苹果销售,可使太古镇六个村38户115人增加收入138万元，每人可增加1.2万元。</t>
  </si>
  <si>
    <t>大宁县2024年三多乡产业路建设项目</t>
  </si>
  <si>
    <t>三多乡</t>
  </si>
  <si>
    <t>三多乡：阿龙大路至布子上0.71km，东南堡下坪循环产业路0.76km，北庄大路至柏木场2.04km，田间村产业路0.67km，贺家庄大路至西畔0.4km,共计4.58km。主要建设内容：路基、路面、排水、涵洞及沿线安全设施工程。</t>
  </si>
  <si>
    <t>本项目的建设，彻底解决了老百姓宁脆苹果树果园道路出行难的问题，改善了贫困村产业发展的基础设施条件，方便群众日常果树管理和苹果销售,可使三多乡5个村28户92人增加收入110.4万元，每人可增加1.2万元。</t>
  </si>
  <si>
    <t>县农业农村局</t>
  </si>
  <si>
    <t>县现代农业发展中心</t>
  </si>
  <si>
    <t>大宁县土地平整及清耕项目</t>
  </si>
  <si>
    <t>昕水镇,三多乡,太德乡,太古镇</t>
  </si>
  <si>
    <t>土地平整及清耕2000亩。</t>
  </si>
  <si>
    <t>项目实施后，苹果亩产量可达3000公斤，亩均增产300公斤，受益人口涉及1265户，3790人，人均增收2216元。</t>
  </si>
  <si>
    <t>大宁县昕水镇、太古镇苗木采购项目</t>
  </si>
  <si>
    <t>昕水镇、太古镇</t>
  </si>
  <si>
    <t>苗木采购22万株。</t>
  </si>
  <si>
    <t>大宁县曲峨镇、三多乡、太德乡苗木采购项目</t>
  </si>
  <si>
    <t>曲峨镇、三多乡、太德乡</t>
  </si>
  <si>
    <t>大宁县嫁接果树项目</t>
  </si>
  <si>
    <t>果树嫁接2000亩。</t>
  </si>
  <si>
    <t>项目实施后，苹果亩产量可达3000公斤，亩均增产300公斤，受益人口涉及420户，840人，人均增收2216元。</t>
  </si>
  <si>
    <t>大宁县果园高效节水管道工程项目</t>
  </si>
  <si>
    <t>高效节水灌溉工程1942亩。</t>
  </si>
  <si>
    <t>项目实施后，水肥一体化设备可将灌溉和施肥融为一体，灌溉施肥的肥效快，养分利用率高，可以节约肥料和灌溉用水，减少了人工作业，实现智能化，受益人口涉及560户，960人。</t>
  </si>
  <si>
    <t>大宁县果园高效节水管道附属工程项目</t>
  </si>
  <si>
    <t>高效节水管道附属工程1942亩。</t>
  </si>
  <si>
    <t>大宁县果园高效节水设备及附属工程项目</t>
  </si>
  <si>
    <t>高效节水设备及附属工程1942亩。</t>
  </si>
  <si>
    <t>大宁县果园蓄水池及外接电项目</t>
  </si>
  <si>
    <t>蓄水池及外接电29座（处）。</t>
  </si>
  <si>
    <t>大宁县宁脆果园生物工程施肥项目</t>
  </si>
  <si>
    <t>生物工程施肥13000亩，水溶肥采购390吨。</t>
  </si>
  <si>
    <t>大宁县果树栽植项目</t>
  </si>
  <si>
    <t>果树栽植4000亩，购置防草布1333320㎡，地钉28000000根，竹竿440000根，采购水溶肥120吨，有机肥8000吨。</t>
  </si>
  <si>
    <t>大宁宁脆苹果综合提升项目工程建设监理费</t>
  </si>
  <si>
    <t>工程建设监理费。</t>
  </si>
  <si>
    <t>县水利局</t>
  </si>
  <si>
    <t>太古镇东木村提水灌溉项目</t>
  </si>
  <si>
    <t>太古镇东木村</t>
  </si>
  <si>
    <t>东木提水灌溉建设内容：1、新建集水池1处（零级泵站），一级提水泵站1处，二级提水泵站1处，200m3调节蓄水池（BDN复合水罐）一座，500m3矩形混凝土蓄水池一座，
2、铺设DN125镀锌提水钢管8127m；铺设输水管道De140PE管道9213m，De125PE管道3717m，De110PE管道3344m，De90PE管道2343m，De63PE管道36025m。
3、沿主管道新建分水阀井15处、减压阀井8处，泄水阀13处，排气阀井2处。田面控制井454处，出水口767个。
4、配套10KV高压线路980m，380V低压线路540m。</t>
  </si>
  <si>
    <t>该项目实施后，将覆盖东木行政村3个自然村果园灌溉面积1084.5亩，根据当地的种植经验对比，实施有效的灌溉后比未经灌溉的苹果树平均亩产增加约200-300kg左右，而且果实品质好，售价高，亩均销售可增加收入1000元左右，经济效益十分效益显著。</t>
  </si>
  <si>
    <t>县乡村振兴局</t>
  </si>
  <si>
    <t>县扶贫开发中心</t>
  </si>
  <si>
    <t>大宁县2024年小额信贷贴息项目</t>
  </si>
  <si>
    <t>昕水镇,曲峨镇，三多乡,太德乡,太古镇</t>
  </si>
  <si>
    <t>对2024年初小额信贷存量及过渡期脱贫人口小额信贷投放量约7000万元。</t>
  </si>
  <si>
    <t>通过项目实施，进一步创新金融支持扶贫开发机制，找准扶贫资金撬动“支点”，放大扶贫资金效益，带动更多的金融资源支持贫困地区发展生产和开展经营，可带动约1400户脱贫户受益。</t>
  </si>
  <si>
    <t>县林业局</t>
  </si>
  <si>
    <t>大宁县2024年林下经济补助项目</t>
  </si>
  <si>
    <t>该项目林下营造连翘35000亩，涉及5个乡镇45个行政村。</t>
  </si>
  <si>
    <t>项目实施过程中，将带动90户脱贫户参与，直接劳动收入280余万元，增加了农民经济收入。</t>
  </si>
  <si>
    <t>大宁县2024年未成林补植项目</t>
  </si>
  <si>
    <t>曲峨、太古2个乡镇（割麦、任堤、东木、桑峨、布业、房村、白村等7个村委）</t>
  </si>
  <si>
    <t>该项目补植200000亩，涉及曲峨、太古2个乡镇（割麦、任堤、东木、桑峨、布业、房村、白村等7个村委）。栽植文冠果、元宝枫苗44万株。</t>
  </si>
  <si>
    <t>项目实施过程中，将带动120户脱贫户参与，直接劳动收入400余万元，增加了农民经济收入。</t>
  </si>
  <si>
    <t>大宁县沿川水浇地水利设施改造项目</t>
  </si>
  <si>
    <t>昕水镇，三多乡</t>
  </si>
  <si>
    <t>昕水镇罗曲行政村下胡城、牧岭2个自然村和葛口村新建泵房7座，铺设DN200钢管1182m、DN150钢管65m、DN125钢管300m，改建50渠道2718m，40渠道3938m，架设低压线路1040m。</t>
  </si>
  <si>
    <t>项目实施后，可以解决大宁县昕水镇罗曲行政村下胡城30户150人，其中脱贫户25户135人，新增灌溉面积141.82亩；牧岭40户160人，其中脱贫户30户142人，新增灌溉面积91.69亩；葛口行政村葛口自然村45户190人，其中脱贫户38户178人，新增灌溉面积195.58亩的农业灌溉困难问题。</t>
  </si>
  <si>
    <t>2023年苹果园防雹网建设项目（续建）</t>
  </si>
  <si>
    <t>搭建3000亩苹果园防雹网。其中：昕水镇800亩，曲峨镇600亩，太古镇400亩，三多乡500亩，太德乡700亩。</t>
  </si>
  <si>
    <t>项目实施完成后，按每亩生产1500—2000公斤苹果计算，每公斤按6元计算，亩收益9000—12000元，3000亩可总收入2700-3600万元。</t>
  </si>
  <si>
    <t>2023年有机富硒苹果示范项目（续建）</t>
  </si>
  <si>
    <t>有机富硒苹果示范3000亩，其中：昕水镇800亩，曲峨镇600亩，太古镇400亩，三多乡500亩，太德乡700亩。</t>
  </si>
  <si>
    <t>项目实施完成后，3000亩有机富硒苹果，按每亩生产2500公斤苹果计算，每公斤按7元计算，亩收益17500元，3000亩可总收入5250万元。</t>
  </si>
  <si>
    <t>2023年“宁脆”苹果高接换优示范项目（续建）</t>
  </si>
  <si>
    <t>宁脆苹果高接换优示范2002.7亩。其中：昕水镇323.1亩，曲峨镇104亩，太古镇1225.6亩，三多乡256亩，太德乡94亩。</t>
  </si>
  <si>
    <t>项目实施完成后，2002.7亩“宁脆”苹果挂果后，按每亩生产1500—2000公斤苹果计算，每公斤按6元计算，亩收益9000—12000元，2002.7亩可总收入1800-2400万元。</t>
  </si>
  <si>
    <t>2023年“宁脆”苹果栽植项目（续建）</t>
  </si>
  <si>
    <t>“宁脆”苹果栽植项目6000亩（栽植密度每亩111株，4*5米），其中：昕水镇1310亩，曲峨镇1500亩，太古镇1470亩，三多乡990亩，太德乡730亩。</t>
  </si>
  <si>
    <t>通过该项目实施后，经过3年精细化管理，促进树体早成形、早结果、早收益。定植后第3年亩产量可达250kg/亩，第4年亩产量可达到1000kg/亩。第5年开始进入盛果期以后，年平均亩产量可保持在2000kg/亩以上，如按每公斤6元计算，每亩地产值可达12000元，6000.0亩果园总产值可达7200万元，除去各种成本，每亩地纯收入6000元-7000元，6000.0亩果园纯收入可达3600万元-4200万元，带动农户户均增收3万余元。可见效益非常乐观，项目建设势在必行。</t>
  </si>
  <si>
    <t>2023年产业技术服务项目（续建）</t>
  </si>
  <si>
    <t>技术服务、组织外出参观学习、组建技术服务团队、技术员补助、产业技术服务培训、拍摄小视频、宁脆苹果后期管理补助等。</t>
  </si>
  <si>
    <t>项目实施后可带动全县农民发展果树产业，可有效提高果农的整体水平，更有利于掌握果树四季管理的重要性和必要性，改善果园的通风透光条件，提高果品质量，增强发展宁脆苹果的积极性，提升大宁果品的竞争力和知名度。</t>
  </si>
  <si>
    <t>大宁县三多乡南堡村连片果园水肥一体建设项目（续建）</t>
  </si>
  <si>
    <t>南堡村</t>
  </si>
  <si>
    <t>建设规模为350亩，主要建设内容为De160PE管（1.0Mpa）210m，De110PE管（1.0Mpa）1201.5m，De90PE管（1.0Mpa）21m，De75PE管（1.0Mpa）2900m，De50PE管（1.6Mpa）13856m，De25PE套管1610m，De16滴灌管100800m。新建20平方管理房一座，800方蓄水池一座，检查井76座，智能水肥一体化设备一套，30kva变压器一座。</t>
  </si>
  <si>
    <t>水肥一体建设项目涉及面积约为350亩，受益农户198人。亩产可达到2000公斤左右，经济效益增加值52.5万元。</t>
  </si>
  <si>
    <t>2023年设施蔬菜日光温棚建设项目（续建）</t>
  </si>
  <si>
    <t>昕水镇,曲峨镇，三多乡,太古镇</t>
  </si>
  <si>
    <t>项目涉及昕水等4个乡镇，新建日光温室35个，占地面积39808㎡，棚内面积24880.2㎡，及配套建设供电、滴灌系统等。</t>
  </si>
  <si>
    <t>项目实施后，扣除肥料、农药、种子等费用后，，每亩收入约1万元。项目经济效益良好。拱棚每亩年净现金流量2万元。日光温室每亩年净现金流量3万元。增加就业促进农民增收致富。</t>
  </si>
  <si>
    <t>2023年设施蔬菜日光拱棚建设项目（续建）</t>
  </si>
  <si>
    <t>项目涉及昕水等4个乡镇，新建日光拱棚115个，建筑面积78352.65㎡，配套建设灌溉系统等。</t>
  </si>
  <si>
    <t>2023年设施蔬菜暖棚改造项目（续建）</t>
  </si>
  <si>
    <t>道教村</t>
  </si>
  <si>
    <t>项目改造道教村现有日光温室18座，新增排水沟、上下风口。新增排水沟2382.0m,改造上风口1522.77m,改造下风口1522.77m,改造风口面积共25629.6㎡等。</t>
  </si>
  <si>
    <t>2023甘棠村花卉园区建设项目（续建）</t>
  </si>
  <si>
    <t>甘棠村</t>
  </si>
  <si>
    <t>项目涉及1个乡镇曲峨镇甘棠村。新建散水630m2，挡土墙1980m3，地面硬化720m2，铺设DN300雨水管876m等。</t>
  </si>
  <si>
    <t>项目实施后，挡土墙可以更好的保护花卉大棚的安全，地面硬化使花卉生产销售更加便利，可增加就业促进农民增收致富。</t>
  </si>
  <si>
    <t>大宁县美丽乡村生态建设项目</t>
  </si>
  <si>
    <t>昕水镇白杜村、安古村、坡角村、石城村；三多乡阿龙村、东南堡村、太仙村；太古镇岭上村、东木村；太德乡太德村等10个村</t>
  </si>
  <si>
    <t>对昕水镇白杜村、安古村、坡角村、石城村；三多乡阿龙村、东南堡村、太仙村；太古镇岭上村、东木村；太德乡太德村等10个村的村庄实施生态建设，主要对周围的荒山荒坡、进出村道路、村中街巷、四旁空地、农户庭院、产业园等地块栽植树种主要为连翘、山桃、山杏、白皮松、文冠果、樱桃、山楂、柿树等树种3664亩。</t>
  </si>
  <si>
    <t>项目实施过程中，将带动100余户脱贫户参与，直接劳动增收154余万元，给村民带来较可观的经济收入。</t>
  </si>
  <si>
    <t>大宁县三多乡腰西提水灌溉项目</t>
  </si>
  <si>
    <t>三多乡腰西村</t>
  </si>
  <si>
    <t>水源：新建拦水坝1道，引水渠 230m，500m³集水池 1 处，潜水泵1台； 
一级泵站:平整场地100㎡，新建管理房1座，离心泵2 台； 
二级泵站：500m³全地埋蓄水池1座，新建管理房1座，潜水泵2台； 
三级泵站：200m³全地埋蓄水池 1座，潜水泵 1台； 
管道：铺设DN125提水钢管2050m，DN80提水钢管 1000m；输水管线De160pe管道1400m，De140pe管道2100m，De90pe管道2225m，De75pe管道2611m，De63pe 管道1735m，De50pe管道25688m，DN125钢管388m，DN150 钢管188m。 
附属建筑物：沿管道新建减压阀井 9 处，泄水阀 23 处，排气阀井 13 处。田面控制井 238 处，出水口 714 个。 
输配电：160kva 变压器 1 台，高压线路 1100m，低压线路840m。</t>
  </si>
  <si>
    <t>项目实施后，可以解决大宁县三多乡腰西行政村腰西村、上霍阳、下霍阳三个自然村，135户474人，其中脱贫户54户190人，新增灌溉面积787.06亩的农业灌溉困难问题。</t>
  </si>
  <si>
    <t>大宁县2024年第一批省级衔接资金分配情况表</t>
  </si>
  <si>
    <t>大宁县昕水镇宁脆苹果提灌工程设项目</t>
  </si>
  <si>
    <t>昕水镇东房、东铁、葛口、麻束4个自然村，新建100m³蓄水池，新建管理房，铺设线路，安装变压器，铺设钢管。</t>
  </si>
  <si>
    <t>项目实施后，可以解决昕水镇东房、东铁、葛口、麻束4个自然村126户378人，其中脱贫户95户300人，新增灌溉面积379.59亩。</t>
  </si>
  <si>
    <t>大宁县太德乡宁脆苹果提灌工程设项目</t>
  </si>
  <si>
    <t>太德乡茹古、下辛庄、张家山3个自然村，新建100m³蓄水池，550m机井1眼，新建管理房，铺设线路，安装变压器。</t>
  </si>
  <si>
    <t>项目实施后，可以解决太德乡茹古、下辛庄、张家山3个自然村85户280人，其中脱贫户60户180人，新增灌溉面积196.2亩。</t>
  </si>
  <si>
    <t>大宁县三多乡宁脆苹果提灌工程设项目</t>
  </si>
  <si>
    <t>三多乡北庄、呜啼2个自然村，新建100m³蓄水池，铺设钢管，新建闸阀井。</t>
  </si>
  <si>
    <t>项目实施后，可以解决三多乡北庄、呜啼2个自然村115户272人，其中脱贫户80户214人，新增灌溉面积116.09亩。</t>
  </si>
  <si>
    <t>大宁县太古镇宁脆苹果提灌工程设项目</t>
  </si>
  <si>
    <t>太古镇李家垛、模范科、桑峨村3个自然村，新建100m³蓄水池，铺设钢管，新建闸阀井。</t>
  </si>
  <si>
    <t>项目实施后，可以解决太古镇李家垛、模范科、桑峨村3个自然村130户350人，其中脱贫户120户330人，新增灌溉面积239亩。</t>
  </si>
  <si>
    <t>昕水镇等4个乡镇宁脆苹果提灌工程项目监理费</t>
  </si>
  <si>
    <t>大宁县2023年农村饮水安全巩固提升工程项目</t>
  </si>
  <si>
    <t>大宁县5个乡镇17个村新建新建机井5眼、水源池3座、蓄水池5座、水塔1座、安装潜水泵7套、铺设输水管道3060m（其中提水钢管1110m、PE管1950m）、闸阀井7座、架设低压、供电线路1405m、管理房7座；维修蓄水池10处、更换提水钢管3190m。</t>
  </si>
  <si>
    <t>项目实施后，使大宁县17处农村饮水工程得到正常运行同时解决了6306人的生活用水。</t>
  </si>
  <si>
    <t>大宁县25处农村饮水工程水质达标项目</t>
  </si>
  <si>
    <t>25个自然村</t>
  </si>
  <si>
    <t>大宁县25处农村饮水工程水质达标项目建设内容：新打机井5眼，配套新建井房5间；一体化集中净水设备基础平台9处，净水设备间2间，300m3集水池2 座，蓄水池维修1处，DN50镀锌钢管4312m，De50PE管道1028m（包含净水机进、出、排水管道）。</t>
  </si>
  <si>
    <t>项目实施后，可以解决全县25个自然村5284人饮水安全问题，有较好的社会效益。</t>
  </si>
  <si>
    <t>大宁县2024年农村饮水安全巩固提升工程项目</t>
  </si>
  <si>
    <t>三多乡楼底、岭头、连村、盘龙山4个自然村，新建机井、管理房、闸阀井、水表井，安装水泵，维修水源池、蓄水池，安装自吸泵，铺设提水管，混凝土路面拆除及恢复1033.5m2。</t>
  </si>
  <si>
    <t>项目实施后，可以解决三多乡530户1600人，其中脱贫户212户640人的农村饮水困难问题。</t>
  </si>
  <si>
    <t>太德乡太德村、美垣、刘家岭、李家岭、刘家塬5个自然村，新建机井、管理房、闸阀井、水表井，安装水泵，蓄水池，铺设提水管，混凝土路面拆除及恢复1248m2。</t>
  </si>
  <si>
    <t>项目实施后，可以解决太德乡514户1800人，其中脱贫户205户720人的农村饮水困难问题。</t>
  </si>
  <si>
    <t>昕水镇葛口、榆岭、留塬、范头、麦留、下胡城、杜村7个自然村，新建机井、水源池、蓄水池、管理房、闸阀井、水表井，安装水泵、维修水源池、蓄水池，更换三联泵，安装自吸泵，铺设提水管，混凝土路面拆除及恢复2013.6m2。</t>
  </si>
  <si>
    <t>项目实施后，可以解决昕水镇670户2700人，其中脱贫户268户1080人的农村饮水困难问题</t>
  </si>
  <si>
    <t>太古镇后腰、贺家塬、赵家、下湾、岭上、上乐堂、坦达、割麦、任堤、徐家垛、东木、坪渡关、塬头坪、南堡子、太古、下芙蓉、北桑峨、古镇18个自然村，新建机井、水源池、蓄水池、水塔、管理房、闸阀井、水表井，安装水泵；维修水源池、蓄水池，更换三联泵，安装自吸泵；铺设提水管，混凝土路面拆除及恢复1662.9m2。</t>
  </si>
  <si>
    <t>项目实施后，可以解决太古镇1200户4200人，其中脱贫户480户1680人的农村饮水困难问题</t>
  </si>
  <si>
    <t>曲峨镇曲风、木岩、南风、山庄、赵坪、花间、阎家坪、古驿8个自然村，新建机井、管理房、闸阀井、水表井、安装水泵、蓄水池，更换三联泵，安装自吸泵，铺设提水管，混凝土路面拆除及恢复2087.6m2。</t>
  </si>
  <si>
    <t>项目实施后，可以解决曲峨镇764户2677人，其中脱贫户305户1070人的农村饮水困难问题。</t>
  </si>
  <si>
    <t>临时工程</t>
  </si>
  <si>
    <t>昕水镇等5个乡镇饮水安全巩固提升工程项目监理费</t>
  </si>
  <si>
    <t>县人社局</t>
  </si>
  <si>
    <t>大宁县2024年第一批脱贫户和监测户劳动力外出务工一次性交通补贴</t>
  </si>
  <si>
    <t>3558人申报2024年度脱贫劳动力省外、省内县外务工就业一次性交通补助，其中，山西省周围省务工290人，补贴资金290000元；其他省务工888人，补贴资金1332000元；省内县外务工2380人，补贴资金1428000元，共需资金3050000元。</t>
  </si>
  <si>
    <t>项目实施后，解决贫困劳动力外出务工的交通费用，鼓励更多的贫困劳动力外出就业，缓解我县的就业压力，促进脱贫劳动力稳定就业增收。</t>
  </si>
  <si>
    <t>大宁县2024年省级以工代赈资金分配情况表</t>
  </si>
  <si>
    <t>大宁县交通运输局</t>
  </si>
  <si>
    <t>大宁县太德乡扶义村通村道路以工代赈建设项目</t>
  </si>
  <si>
    <t>龙吉村</t>
  </si>
  <si>
    <t>改建公路2.56公里。</t>
  </si>
  <si>
    <t>项目实施改善了道路设施，不仅方便了群众出行，提高了群众出行的安全系数及幸福指数，并且带动了周边农业产业的发展，增加了农民经济收入，提高了产业发展效益，同时也为扶义村巩固脱贫攻坚成果与乡村振兴发展夯实基础。树立脱贫攻坚与乡村振兴有效衔接示范村典范。</t>
  </si>
</sst>
</file>

<file path=xl/styles.xml><?xml version="1.0" encoding="utf-8"?>
<styleSheet xmlns="http://schemas.openxmlformats.org/spreadsheetml/2006/main">
  <numFmts count="10">
    <numFmt numFmtId="176" formatCode="0.000000_ "/>
    <numFmt numFmtId="177" formatCode="0_ "/>
    <numFmt numFmtId="178" formatCode="0.000_ "/>
    <numFmt numFmtId="179" formatCode="0.0000_ "/>
    <numFmt numFmtId="180" formatCode="0.00_ "/>
    <numFmt numFmtId="41" formatCode="_ * #,##0_ ;_ * \-#,##0_ ;_ * &quot;-&quot;_ ;_ @_ "/>
    <numFmt numFmtId="42" formatCode="_ &quot;￥&quot;* #,##0_ ;_ &quot;￥&quot;* \-#,##0_ ;_ &quot;￥&quot;* &quot;-&quot;_ ;_ @_ "/>
    <numFmt numFmtId="181" formatCode="0.000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0"/>
      <color theme="1"/>
      <name val="宋体"/>
      <charset val="134"/>
    </font>
    <font>
      <b/>
      <sz val="12"/>
      <color theme="1"/>
      <name val="黑体"/>
      <charset val="134"/>
    </font>
    <font>
      <b/>
      <sz val="11"/>
      <color theme="1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15" borderId="16" applyNumberFormat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7" fillId="26" borderId="1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20" borderId="19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20" borderId="17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0" fillId="11" borderId="14" applyNumberFormat="false" applyFont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</cellStyleXfs>
  <cellXfs count="67">
    <xf numFmtId="0" fontId="0" fillId="0" borderId="0" xfId="0">
      <alignment vertical="center"/>
    </xf>
    <xf numFmtId="0" fontId="0" fillId="0" borderId="0" xfId="5" applyFont="true" applyFill="true">
      <alignment vertical="center"/>
    </xf>
    <xf numFmtId="0" fontId="1" fillId="0" borderId="0" xfId="5" applyFont="true" applyFill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5" applyFont="true" applyFill="true" applyAlignment="true">
      <alignment horizontal="center" vertical="center" wrapText="true"/>
    </xf>
    <xf numFmtId="0" fontId="0" fillId="0" borderId="0" xfId="5" applyFont="true" applyFill="true" applyAlignment="true">
      <alignment horizontal="center" vertical="center"/>
    </xf>
    <xf numFmtId="180" fontId="0" fillId="0" borderId="0" xfId="5" applyNumberFormat="true" applyFont="true" applyFill="true" applyAlignment="true">
      <alignment horizontal="center" vertical="center"/>
    </xf>
    <xf numFmtId="0" fontId="0" fillId="0" borderId="0" xfId="5" applyFont="true" applyFill="true" applyAlignment="true">
      <alignment horizontal="left" vertical="center"/>
    </xf>
    <xf numFmtId="0" fontId="2" fillId="0" borderId="0" xfId="5" applyFont="true" applyFill="true" applyAlignment="true">
      <alignment horizontal="center" vertical="center" wrapText="true"/>
    </xf>
    <xf numFmtId="0" fontId="3" fillId="0" borderId="1" xfId="5" applyFont="true" applyFill="true" applyBorder="true" applyAlignment="true">
      <alignment horizontal="center" vertical="center" wrapText="true"/>
    </xf>
    <xf numFmtId="0" fontId="3" fillId="0" borderId="2" xfId="5" applyFont="true" applyFill="true" applyBorder="true" applyAlignment="true">
      <alignment horizontal="center" vertical="center" wrapText="true"/>
    </xf>
    <xf numFmtId="0" fontId="3" fillId="0" borderId="3" xfId="5" applyFont="true" applyFill="true" applyBorder="true" applyAlignment="true">
      <alignment horizontal="center" vertical="center" wrapText="true"/>
    </xf>
    <xf numFmtId="0" fontId="4" fillId="0" borderId="1" xfId="5" applyFont="true" applyFill="true" applyBorder="true" applyAlignment="true">
      <alignment horizontal="center" vertical="center" wrapText="true"/>
    </xf>
    <xf numFmtId="0" fontId="0" fillId="0" borderId="1" xfId="5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180" fontId="3" fillId="0" borderId="1" xfId="5" applyNumberFormat="true" applyFont="true" applyFill="true" applyBorder="true" applyAlignment="true">
      <alignment horizontal="center" vertical="center" wrapText="true"/>
    </xf>
    <xf numFmtId="180" fontId="1" fillId="0" borderId="1" xfId="5" applyNumberFormat="true" applyFont="true" applyFill="true" applyBorder="true" applyAlignment="true">
      <alignment horizontal="center" vertical="center" wrapText="true"/>
    </xf>
    <xf numFmtId="180" fontId="4" fillId="0" borderId="1" xfId="5" applyNumberFormat="true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 shrinkToFi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0" xfId="5" applyFont="true" applyFill="true" applyAlignment="true">
      <alignment horizontal="left" vertical="center" wrapText="true"/>
    </xf>
    <xf numFmtId="178" fontId="1" fillId="0" borderId="1" xfId="5" applyNumberFormat="true" applyFont="true" applyFill="true" applyBorder="true" applyAlignment="true">
      <alignment horizontal="center" vertical="center" wrapText="true"/>
    </xf>
    <xf numFmtId="0" fontId="1" fillId="0" borderId="1" xfId="5" applyFont="true" applyFill="true" applyBorder="true" applyAlignment="true">
      <alignment horizontal="left" vertical="center"/>
    </xf>
    <xf numFmtId="0" fontId="0" fillId="0" borderId="1" xfId="5" applyFont="true" applyFill="true" applyBorder="true" applyAlignment="true">
      <alignment vertical="center" wrapText="true"/>
    </xf>
    <xf numFmtId="180" fontId="0" fillId="0" borderId="1" xfId="5" applyNumberFormat="true" applyFont="true" applyFill="true" applyBorder="true" applyAlignment="true">
      <alignment horizontal="center" vertical="center" wrapText="true"/>
    </xf>
    <xf numFmtId="0" fontId="0" fillId="0" borderId="1" xfId="5" applyFont="true" applyFill="true" applyBorder="true">
      <alignment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 shrinkToFit="true"/>
    </xf>
    <xf numFmtId="0" fontId="6" fillId="0" borderId="1" xfId="0" applyNumberFormat="true" applyFont="true" applyFill="true" applyBorder="true" applyAlignment="true">
      <alignment vertical="center" wrapText="true"/>
    </xf>
    <xf numFmtId="0" fontId="7" fillId="0" borderId="5" xfId="0" applyNumberFormat="true" applyFont="true" applyFill="true" applyBorder="true" applyAlignment="true">
      <alignment horizontal="center" vertical="center" wrapText="true" shrinkToFit="true"/>
    </xf>
    <xf numFmtId="0" fontId="5" fillId="0" borderId="3" xfId="0" applyFont="true" applyFill="true" applyBorder="true" applyAlignment="true">
      <alignment horizontal="left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 shrinkToFit="true"/>
    </xf>
    <xf numFmtId="0" fontId="8" fillId="0" borderId="6" xfId="0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18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left" vertical="center" wrapText="true"/>
    </xf>
    <xf numFmtId="0" fontId="8" fillId="0" borderId="9" xfId="0" applyFont="true" applyFill="true" applyBorder="true" applyAlignment="true">
      <alignment horizontal="left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5" xfId="0" applyNumberFormat="true" applyFont="true" applyFill="true" applyBorder="true" applyAlignment="true">
      <alignment horizontal="center" vertical="center" wrapText="true"/>
    </xf>
    <xf numFmtId="0" fontId="8" fillId="0" borderId="10" xfId="0" applyFont="true" applyFill="true" applyBorder="true" applyAlignment="true">
      <alignment horizontal="left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176" fontId="6" fillId="0" borderId="7" xfId="0" applyNumberFormat="true" applyFont="true" applyFill="true" applyBorder="true" applyAlignment="true">
      <alignment horizontal="center" vertical="center" wrapText="true"/>
    </xf>
    <xf numFmtId="181" fontId="6" fillId="0" borderId="7" xfId="0" applyNumberFormat="true" applyFont="true" applyFill="true" applyBorder="true" applyAlignment="true">
      <alignment horizontal="center" vertical="center" wrapText="true"/>
    </xf>
    <xf numFmtId="0" fontId="9" fillId="0" borderId="8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left" vertical="center" wrapText="true"/>
    </xf>
    <xf numFmtId="176" fontId="4" fillId="0" borderId="1" xfId="5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7"/>
  <sheetViews>
    <sheetView tabSelected="1" workbookViewId="0">
      <selection activeCell="E9" sqref="E9"/>
    </sheetView>
  </sheetViews>
  <sheetFormatPr defaultColWidth="9" defaultRowHeight="13.5"/>
  <cols>
    <col min="1" max="1" width="6" style="4" customWidth="true"/>
    <col min="2" max="2" width="11.5" style="4" customWidth="true"/>
    <col min="3" max="3" width="13.625" style="4" customWidth="true"/>
    <col min="4" max="4" width="33.375" style="4" customWidth="true"/>
    <col min="5" max="5" width="21.125" style="4" customWidth="true"/>
    <col min="6" max="6" width="47.875" style="4" customWidth="true"/>
    <col min="7" max="7" width="15.625" style="4" customWidth="true"/>
    <col min="8" max="8" width="15.375" style="5" customWidth="true"/>
    <col min="9" max="9" width="8.625" style="1" customWidth="true"/>
    <col min="10" max="10" width="7.125" style="1" customWidth="true"/>
    <col min="11" max="11" width="5.5" style="6" customWidth="true"/>
    <col min="12" max="12" width="41.625" style="7" customWidth="true"/>
    <col min="13" max="13" width="7" style="1" customWidth="true"/>
    <col min="14" max="16384" width="9" style="3"/>
  </cols>
  <sheetData>
    <row r="1" s="1" customFormat="true" ht="42" customHeight="true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23"/>
      <c r="M1" s="8"/>
    </row>
    <row r="2" s="2" customFormat="true" ht="38.1" customHeight="true" spans="1:13">
      <c r="A2" s="9" t="s">
        <v>1</v>
      </c>
      <c r="B2" s="10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16" t="s">
        <v>7</v>
      </c>
      <c r="H2" s="16"/>
      <c r="I2" s="16"/>
      <c r="J2" s="16"/>
      <c r="K2" s="16"/>
      <c r="L2" s="9" t="s">
        <v>8</v>
      </c>
      <c r="M2" s="9" t="s">
        <v>9</v>
      </c>
    </row>
    <row r="3" s="2" customFormat="true" ht="36.95" customHeight="true" spans="1:13">
      <c r="A3" s="9"/>
      <c r="B3" s="11"/>
      <c r="C3" s="9"/>
      <c r="D3" s="9"/>
      <c r="E3" s="11"/>
      <c r="F3" s="9"/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9"/>
      <c r="M3" s="9"/>
    </row>
    <row r="4" s="2" customFormat="true" ht="34" customHeight="true" spans="1:13">
      <c r="A4" s="12" t="s">
        <v>15</v>
      </c>
      <c r="B4" s="12"/>
      <c r="C4" s="12"/>
      <c r="D4" s="12"/>
      <c r="E4" s="12"/>
      <c r="F4" s="12"/>
      <c r="G4" s="17"/>
      <c r="H4" s="64">
        <f>SUM(H5:H37)</f>
        <v>7394</v>
      </c>
      <c r="I4" s="17"/>
      <c r="J4" s="17"/>
      <c r="K4" s="17"/>
      <c r="L4" s="25"/>
      <c r="M4" s="28"/>
    </row>
    <row r="5" ht="42" customHeight="true" spans="1:13">
      <c r="A5" s="13">
        <v>1</v>
      </c>
      <c r="B5" s="29" t="s">
        <v>16</v>
      </c>
      <c r="C5" s="29" t="s">
        <v>16</v>
      </c>
      <c r="D5" s="30" t="s">
        <v>17</v>
      </c>
      <c r="E5" s="29" t="s">
        <v>18</v>
      </c>
      <c r="F5" s="65" t="s">
        <v>19</v>
      </c>
      <c r="G5" s="21">
        <v>379.3968</v>
      </c>
      <c r="H5" s="22">
        <v>379.3968</v>
      </c>
      <c r="I5" s="26"/>
      <c r="J5" s="26"/>
      <c r="K5" s="27"/>
      <c r="L5" s="65" t="s">
        <v>20</v>
      </c>
      <c r="M5" s="26"/>
    </row>
    <row r="6" ht="42" customHeight="true" spans="1:13">
      <c r="A6" s="13">
        <v>2</v>
      </c>
      <c r="B6" s="29" t="s">
        <v>16</v>
      </c>
      <c r="C6" s="29" t="s">
        <v>16</v>
      </c>
      <c r="D6" s="30" t="s">
        <v>21</v>
      </c>
      <c r="E6" s="29" t="s">
        <v>22</v>
      </c>
      <c r="F6" s="65" t="s">
        <v>23</v>
      </c>
      <c r="G6" s="21">
        <v>189.9372</v>
      </c>
      <c r="H6" s="22">
        <v>189.9372</v>
      </c>
      <c r="I6" s="26"/>
      <c r="J6" s="26"/>
      <c r="K6" s="27"/>
      <c r="L6" s="65" t="s">
        <v>24</v>
      </c>
      <c r="M6" s="26"/>
    </row>
    <row r="7" ht="42" customHeight="true" spans="1:13">
      <c r="A7" s="13">
        <v>3</v>
      </c>
      <c r="B7" s="29" t="s">
        <v>16</v>
      </c>
      <c r="C7" s="29" t="s">
        <v>16</v>
      </c>
      <c r="D7" s="30" t="s">
        <v>25</v>
      </c>
      <c r="E7" s="29" t="s">
        <v>26</v>
      </c>
      <c r="F7" s="65" t="s">
        <v>27</v>
      </c>
      <c r="G7" s="21">
        <v>398.4444</v>
      </c>
      <c r="H7" s="22">
        <v>398.4444</v>
      </c>
      <c r="I7" s="26"/>
      <c r="J7" s="26"/>
      <c r="K7" s="27"/>
      <c r="L7" s="65" t="s">
        <v>28</v>
      </c>
      <c r="M7" s="26"/>
    </row>
    <row r="8" ht="42" customHeight="true" spans="1:13">
      <c r="A8" s="13">
        <v>4</v>
      </c>
      <c r="B8" s="29" t="s">
        <v>16</v>
      </c>
      <c r="C8" s="29" t="s">
        <v>16</v>
      </c>
      <c r="D8" s="30" t="s">
        <v>29</v>
      </c>
      <c r="E8" s="29" t="s">
        <v>30</v>
      </c>
      <c r="F8" s="65" t="s">
        <v>31</v>
      </c>
      <c r="G8" s="21">
        <v>551.1598</v>
      </c>
      <c r="H8" s="22">
        <v>551.1598</v>
      </c>
      <c r="I8" s="26"/>
      <c r="J8" s="26"/>
      <c r="K8" s="27"/>
      <c r="L8" s="65" t="s">
        <v>32</v>
      </c>
      <c r="M8" s="26"/>
    </row>
    <row r="9" ht="42" customHeight="true" spans="1:13">
      <c r="A9" s="13">
        <v>5</v>
      </c>
      <c r="B9" s="29" t="s">
        <v>16</v>
      </c>
      <c r="C9" s="29" t="s">
        <v>16</v>
      </c>
      <c r="D9" s="30" t="s">
        <v>33</v>
      </c>
      <c r="E9" s="29" t="s">
        <v>34</v>
      </c>
      <c r="F9" s="65" t="s">
        <v>35</v>
      </c>
      <c r="G9" s="21">
        <v>338.3198</v>
      </c>
      <c r="H9" s="22">
        <v>338.3198</v>
      </c>
      <c r="I9" s="26"/>
      <c r="J9" s="26"/>
      <c r="K9" s="27"/>
      <c r="L9" s="65" t="s">
        <v>36</v>
      </c>
      <c r="M9" s="26"/>
    </row>
    <row r="10" ht="42" customHeight="true" spans="1:13">
      <c r="A10" s="13">
        <v>6</v>
      </c>
      <c r="B10" s="29" t="s">
        <v>37</v>
      </c>
      <c r="C10" s="29" t="s">
        <v>38</v>
      </c>
      <c r="D10" s="30" t="s">
        <v>39</v>
      </c>
      <c r="E10" s="29" t="s">
        <v>40</v>
      </c>
      <c r="F10" s="66" t="s">
        <v>41</v>
      </c>
      <c r="G10" s="21">
        <v>3314.2804</v>
      </c>
      <c r="H10" s="44">
        <v>2473.1</v>
      </c>
      <c r="I10" s="26"/>
      <c r="J10" s="26"/>
      <c r="K10" s="27"/>
      <c r="L10" s="65" t="s">
        <v>42</v>
      </c>
      <c r="M10" s="26"/>
    </row>
    <row r="11" ht="42" customHeight="true" spans="1:13">
      <c r="A11" s="13">
        <v>7</v>
      </c>
      <c r="B11" s="29" t="s">
        <v>37</v>
      </c>
      <c r="C11" s="29" t="s">
        <v>38</v>
      </c>
      <c r="D11" s="30" t="s">
        <v>43</v>
      </c>
      <c r="E11" s="29" t="s">
        <v>44</v>
      </c>
      <c r="F11" s="66" t="s">
        <v>45</v>
      </c>
      <c r="G11" s="21"/>
      <c r="H11" s="44"/>
      <c r="I11" s="26"/>
      <c r="J11" s="26"/>
      <c r="K11" s="27"/>
      <c r="L11" s="65" t="s">
        <v>42</v>
      </c>
      <c r="M11" s="26"/>
    </row>
    <row r="12" ht="42" customHeight="true" spans="1:13">
      <c r="A12" s="13">
        <v>8</v>
      </c>
      <c r="B12" s="29" t="s">
        <v>37</v>
      </c>
      <c r="C12" s="29" t="s">
        <v>38</v>
      </c>
      <c r="D12" s="30" t="s">
        <v>46</v>
      </c>
      <c r="E12" s="29" t="s">
        <v>47</v>
      </c>
      <c r="F12" s="66" t="s">
        <v>45</v>
      </c>
      <c r="G12" s="21"/>
      <c r="H12" s="44"/>
      <c r="I12" s="26"/>
      <c r="J12" s="26"/>
      <c r="K12" s="27"/>
      <c r="L12" s="65" t="s">
        <v>42</v>
      </c>
      <c r="M12" s="26"/>
    </row>
    <row r="13" ht="42" customHeight="true" spans="1:13">
      <c r="A13" s="13">
        <v>9</v>
      </c>
      <c r="B13" s="29" t="s">
        <v>37</v>
      </c>
      <c r="C13" s="29" t="s">
        <v>38</v>
      </c>
      <c r="D13" s="30" t="s">
        <v>48</v>
      </c>
      <c r="E13" s="29" t="s">
        <v>40</v>
      </c>
      <c r="F13" s="66" t="s">
        <v>49</v>
      </c>
      <c r="G13" s="21"/>
      <c r="H13" s="44"/>
      <c r="I13" s="26"/>
      <c r="J13" s="26"/>
      <c r="K13" s="27"/>
      <c r="L13" s="65" t="s">
        <v>50</v>
      </c>
      <c r="M13" s="26"/>
    </row>
    <row r="14" ht="42" customHeight="true" spans="1:13">
      <c r="A14" s="13">
        <v>10</v>
      </c>
      <c r="B14" s="29" t="s">
        <v>37</v>
      </c>
      <c r="C14" s="29" t="s">
        <v>38</v>
      </c>
      <c r="D14" s="30" t="s">
        <v>51</v>
      </c>
      <c r="E14" s="29" t="s">
        <v>40</v>
      </c>
      <c r="F14" s="66" t="s">
        <v>52</v>
      </c>
      <c r="G14" s="21"/>
      <c r="H14" s="44"/>
      <c r="I14" s="26"/>
      <c r="J14" s="26"/>
      <c r="K14" s="27"/>
      <c r="L14" s="65" t="s">
        <v>53</v>
      </c>
      <c r="M14" s="26"/>
    </row>
    <row r="15" ht="42" customHeight="true" spans="1:13">
      <c r="A15" s="13">
        <v>11</v>
      </c>
      <c r="B15" s="29" t="s">
        <v>37</v>
      </c>
      <c r="C15" s="29" t="s">
        <v>38</v>
      </c>
      <c r="D15" s="30" t="s">
        <v>54</v>
      </c>
      <c r="E15" s="29" t="s">
        <v>40</v>
      </c>
      <c r="F15" s="66" t="s">
        <v>55</v>
      </c>
      <c r="G15" s="21"/>
      <c r="H15" s="44"/>
      <c r="I15" s="26"/>
      <c r="J15" s="26"/>
      <c r="K15" s="27"/>
      <c r="L15" s="65" t="s">
        <v>53</v>
      </c>
      <c r="M15" s="26"/>
    </row>
    <row r="16" ht="42" customHeight="true" spans="1:13">
      <c r="A16" s="13">
        <v>12</v>
      </c>
      <c r="B16" s="29" t="s">
        <v>37</v>
      </c>
      <c r="C16" s="29" t="s">
        <v>38</v>
      </c>
      <c r="D16" s="30" t="s">
        <v>56</v>
      </c>
      <c r="E16" s="29" t="s">
        <v>40</v>
      </c>
      <c r="F16" s="66" t="s">
        <v>57</v>
      </c>
      <c r="G16" s="21"/>
      <c r="H16" s="44"/>
      <c r="I16" s="26"/>
      <c r="J16" s="26"/>
      <c r="K16" s="27"/>
      <c r="L16" s="65" t="s">
        <v>53</v>
      </c>
      <c r="M16" s="26"/>
    </row>
    <row r="17" ht="42" customHeight="true" spans="1:13">
      <c r="A17" s="13">
        <v>13</v>
      </c>
      <c r="B17" s="29" t="s">
        <v>37</v>
      </c>
      <c r="C17" s="29" t="s">
        <v>38</v>
      </c>
      <c r="D17" s="30" t="s">
        <v>58</v>
      </c>
      <c r="E17" s="29" t="s">
        <v>40</v>
      </c>
      <c r="F17" s="66" t="s">
        <v>59</v>
      </c>
      <c r="G17" s="21"/>
      <c r="H17" s="44"/>
      <c r="I17" s="26"/>
      <c r="J17" s="26"/>
      <c r="K17" s="27"/>
      <c r="L17" s="65" t="s">
        <v>53</v>
      </c>
      <c r="M17" s="26"/>
    </row>
    <row r="18" ht="42" customHeight="true" spans="1:13">
      <c r="A18" s="13">
        <v>14</v>
      </c>
      <c r="B18" s="29" t="s">
        <v>37</v>
      </c>
      <c r="C18" s="29" t="s">
        <v>38</v>
      </c>
      <c r="D18" s="30" t="s">
        <v>60</v>
      </c>
      <c r="E18" s="29" t="s">
        <v>40</v>
      </c>
      <c r="F18" s="66" t="s">
        <v>61</v>
      </c>
      <c r="G18" s="21"/>
      <c r="H18" s="44"/>
      <c r="I18" s="26"/>
      <c r="J18" s="26"/>
      <c r="K18" s="27"/>
      <c r="L18" s="65" t="s">
        <v>42</v>
      </c>
      <c r="M18" s="26"/>
    </row>
    <row r="19" ht="42" customHeight="true" spans="1:13">
      <c r="A19" s="13">
        <v>15</v>
      </c>
      <c r="B19" s="29" t="s">
        <v>37</v>
      </c>
      <c r="C19" s="29" t="s">
        <v>38</v>
      </c>
      <c r="D19" s="30" t="s">
        <v>62</v>
      </c>
      <c r="E19" s="29" t="s">
        <v>40</v>
      </c>
      <c r="F19" s="66" t="s">
        <v>63</v>
      </c>
      <c r="G19" s="21"/>
      <c r="H19" s="44"/>
      <c r="I19" s="26"/>
      <c r="J19" s="26"/>
      <c r="K19" s="27"/>
      <c r="L19" s="65" t="s">
        <v>42</v>
      </c>
      <c r="M19" s="26"/>
    </row>
    <row r="20" ht="42" customHeight="true" spans="1:13">
      <c r="A20" s="13">
        <v>16</v>
      </c>
      <c r="B20" s="29" t="s">
        <v>37</v>
      </c>
      <c r="C20" s="29" t="s">
        <v>38</v>
      </c>
      <c r="D20" s="30" t="s">
        <v>64</v>
      </c>
      <c r="E20" s="29" t="s">
        <v>40</v>
      </c>
      <c r="F20" s="66" t="s">
        <v>65</v>
      </c>
      <c r="G20" s="21"/>
      <c r="H20" s="44"/>
      <c r="I20" s="26"/>
      <c r="J20" s="26"/>
      <c r="K20" s="27"/>
      <c r="L20" s="65"/>
      <c r="M20" s="26"/>
    </row>
    <row r="21" ht="94.5" spans="1:13">
      <c r="A21" s="13">
        <v>17</v>
      </c>
      <c r="B21" s="34" t="s">
        <v>66</v>
      </c>
      <c r="C21" s="34" t="s">
        <v>66</v>
      </c>
      <c r="D21" s="30" t="s">
        <v>67</v>
      </c>
      <c r="E21" s="34" t="s">
        <v>68</v>
      </c>
      <c r="F21" s="65" t="s">
        <v>69</v>
      </c>
      <c r="G21" s="21">
        <v>226.344794</v>
      </c>
      <c r="H21" s="44">
        <v>213.062</v>
      </c>
      <c r="I21" s="26"/>
      <c r="J21" s="26"/>
      <c r="K21" s="27"/>
      <c r="L21" s="65" t="s">
        <v>70</v>
      </c>
      <c r="M21" s="26"/>
    </row>
    <row r="22" ht="42" customHeight="true" spans="1:13">
      <c r="A22" s="13">
        <v>18</v>
      </c>
      <c r="B22" s="34" t="s">
        <v>71</v>
      </c>
      <c r="C22" s="34" t="s">
        <v>72</v>
      </c>
      <c r="D22" s="30" t="s">
        <v>73</v>
      </c>
      <c r="E22" s="29" t="s">
        <v>74</v>
      </c>
      <c r="F22" s="65" t="s">
        <v>75</v>
      </c>
      <c r="G22" s="21">
        <v>300</v>
      </c>
      <c r="H22" s="44">
        <v>150</v>
      </c>
      <c r="I22" s="26"/>
      <c r="J22" s="26"/>
      <c r="K22" s="27"/>
      <c r="L22" s="65" t="s">
        <v>76</v>
      </c>
      <c r="M22" s="26"/>
    </row>
    <row r="23" ht="42" customHeight="true" spans="1:13">
      <c r="A23" s="13">
        <v>19</v>
      </c>
      <c r="B23" s="29" t="s">
        <v>77</v>
      </c>
      <c r="C23" s="29" t="s">
        <v>77</v>
      </c>
      <c r="D23" s="30" t="s">
        <v>78</v>
      </c>
      <c r="E23" s="29" t="s">
        <v>74</v>
      </c>
      <c r="F23" s="65" t="s">
        <v>79</v>
      </c>
      <c r="G23" s="21">
        <v>700</v>
      </c>
      <c r="H23" s="46">
        <v>681.950523</v>
      </c>
      <c r="I23" s="26"/>
      <c r="J23" s="26"/>
      <c r="K23" s="27"/>
      <c r="L23" s="65" t="s">
        <v>80</v>
      </c>
      <c r="M23" s="26"/>
    </row>
    <row r="24" ht="42" customHeight="true" spans="1:13">
      <c r="A24" s="13">
        <v>20</v>
      </c>
      <c r="B24" s="29" t="s">
        <v>77</v>
      </c>
      <c r="C24" s="29" t="s">
        <v>77</v>
      </c>
      <c r="D24" s="30" t="s">
        <v>81</v>
      </c>
      <c r="E24" s="29" t="s">
        <v>82</v>
      </c>
      <c r="F24" s="65" t="s">
        <v>83</v>
      </c>
      <c r="G24" s="21">
        <v>298</v>
      </c>
      <c r="H24" s="45">
        <v>298</v>
      </c>
      <c r="I24" s="26"/>
      <c r="J24" s="26"/>
      <c r="K24" s="27"/>
      <c r="L24" s="65" t="s">
        <v>84</v>
      </c>
      <c r="M24" s="26"/>
    </row>
    <row r="25" ht="42" customHeight="true" spans="1:13">
      <c r="A25" s="13">
        <v>21</v>
      </c>
      <c r="B25" s="29" t="s">
        <v>66</v>
      </c>
      <c r="C25" s="29" t="s">
        <v>66</v>
      </c>
      <c r="D25" s="30" t="s">
        <v>85</v>
      </c>
      <c r="E25" s="29" t="s">
        <v>86</v>
      </c>
      <c r="F25" s="65" t="s">
        <v>87</v>
      </c>
      <c r="G25" s="21">
        <v>325.76089</v>
      </c>
      <c r="H25" s="46">
        <v>325.76089</v>
      </c>
      <c r="I25" s="26"/>
      <c r="J25" s="26"/>
      <c r="K25" s="27"/>
      <c r="L25" s="65" t="s">
        <v>88</v>
      </c>
      <c r="M25" s="26"/>
    </row>
    <row r="26" ht="42" customHeight="true" spans="1:13">
      <c r="A26" s="13">
        <v>22</v>
      </c>
      <c r="B26" s="29" t="s">
        <v>38</v>
      </c>
      <c r="C26" s="29" t="s">
        <v>38</v>
      </c>
      <c r="D26" s="30" t="s">
        <v>89</v>
      </c>
      <c r="E26" s="29" t="s">
        <v>74</v>
      </c>
      <c r="F26" s="65" t="s">
        <v>90</v>
      </c>
      <c r="G26" s="21">
        <v>55.1861</v>
      </c>
      <c r="H26" s="47">
        <v>55.1861</v>
      </c>
      <c r="I26" s="26"/>
      <c r="J26" s="26"/>
      <c r="K26" s="27"/>
      <c r="L26" s="65" t="s">
        <v>91</v>
      </c>
      <c r="M26" s="26"/>
    </row>
    <row r="27" ht="42" customHeight="true" spans="1:13">
      <c r="A27" s="13">
        <v>23</v>
      </c>
      <c r="B27" s="29" t="s">
        <v>38</v>
      </c>
      <c r="C27" s="29" t="s">
        <v>38</v>
      </c>
      <c r="D27" s="30" t="s">
        <v>92</v>
      </c>
      <c r="E27" s="29" t="s">
        <v>74</v>
      </c>
      <c r="F27" s="65" t="s">
        <v>93</v>
      </c>
      <c r="G27" s="21">
        <v>99.2843</v>
      </c>
      <c r="H27" s="47">
        <v>99.2843</v>
      </c>
      <c r="I27" s="26"/>
      <c r="J27" s="26"/>
      <c r="K27" s="27"/>
      <c r="L27" s="65" t="s">
        <v>94</v>
      </c>
      <c r="M27" s="26"/>
    </row>
    <row r="28" ht="42" customHeight="true" spans="1:13">
      <c r="A28" s="13">
        <v>24</v>
      </c>
      <c r="B28" s="29" t="s">
        <v>38</v>
      </c>
      <c r="C28" s="29" t="s">
        <v>38</v>
      </c>
      <c r="D28" s="30" t="s">
        <v>95</v>
      </c>
      <c r="E28" s="29" t="s">
        <v>74</v>
      </c>
      <c r="F28" s="65" t="s">
        <v>96</v>
      </c>
      <c r="G28" s="21">
        <v>16.1713</v>
      </c>
      <c r="H28" s="47">
        <v>16.1713</v>
      </c>
      <c r="I28" s="26"/>
      <c r="J28" s="26"/>
      <c r="K28" s="27"/>
      <c r="L28" s="65" t="s">
        <v>97</v>
      </c>
      <c r="M28" s="26"/>
    </row>
    <row r="29" ht="42" customHeight="true" spans="1:13">
      <c r="A29" s="13">
        <v>25</v>
      </c>
      <c r="B29" s="29" t="s">
        <v>38</v>
      </c>
      <c r="C29" s="29" t="s">
        <v>38</v>
      </c>
      <c r="D29" s="30" t="s">
        <v>98</v>
      </c>
      <c r="E29" s="29" t="s">
        <v>74</v>
      </c>
      <c r="F29" s="65" t="s">
        <v>99</v>
      </c>
      <c r="G29" s="21">
        <v>164.307057</v>
      </c>
      <c r="H29" s="46">
        <v>164.307057</v>
      </c>
      <c r="I29" s="26"/>
      <c r="J29" s="26"/>
      <c r="K29" s="27"/>
      <c r="L29" s="65" t="s">
        <v>100</v>
      </c>
      <c r="M29" s="26"/>
    </row>
    <row r="30" ht="42" customHeight="true" spans="1:13">
      <c r="A30" s="13">
        <v>26</v>
      </c>
      <c r="B30" s="29" t="s">
        <v>38</v>
      </c>
      <c r="C30" s="29" t="s">
        <v>38</v>
      </c>
      <c r="D30" s="30" t="s">
        <v>101</v>
      </c>
      <c r="E30" s="29" t="s">
        <v>74</v>
      </c>
      <c r="F30" s="65" t="s">
        <v>102</v>
      </c>
      <c r="G30" s="21">
        <v>51.837</v>
      </c>
      <c r="H30" s="47">
        <v>51.837</v>
      </c>
      <c r="I30" s="26"/>
      <c r="J30" s="26"/>
      <c r="K30" s="27"/>
      <c r="L30" s="65" t="s">
        <v>103</v>
      </c>
      <c r="M30" s="26"/>
    </row>
    <row r="31" ht="52.5" spans="1:13">
      <c r="A31" s="13">
        <v>27</v>
      </c>
      <c r="B31" s="29" t="s">
        <v>37</v>
      </c>
      <c r="C31" s="29" t="s">
        <v>38</v>
      </c>
      <c r="D31" s="30" t="s">
        <v>104</v>
      </c>
      <c r="E31" s="29" t="s">
        <v>105</v>
      </c>
      <c r="F31" s="65" t="s">
        <v>106</v>
      </c>
      <c r="G31" s="21">
        <v>139.45</v>
      </c>
      <c r="H31" s="50">
        <v>139.45</v>
      </c>
      <c r="I31" s="26"/>
      <c r="J31" s="26"/>
      <c r="K31" s="27"/>
      <c r="L31" s="65" t="s">
        <v>107</v>
      </c>
      <c r="M31" s="26"/>
    </row>
    <row r="32" ht="42" customHeight="true" spans="1:13">
      <c r="A32" s="13">
        <v>28</v>
      </c>
      <c r="B32" s="29" t="s">
        <v>37</v>
      </c>
      <c r="C32" s="29" t="s">
        <v>38</v>
      </c>
      <c r="D32" s="30" t="s">
        <v>108</v>
      </c>
      <c r="E32" s="29" t="s">
        <v>109</v>
      </c>
      <c r="F32" s="65" t="s">
        <v>110</v>
      </c>
      <c r="G32" s="21">
        <v>41.2651</v>
      </c>
      <c r="H32" s="47">
        <v>41.2651</v>
      </c>
      <c r="I32" s="26"/>
      <c r="J32" s="26"/>
      <c r="K32" s="27"/>
      <c r="L32" s="65" t="s">
        <v>111</v>
      </c>
      <c r="M32" s="26"/>
    </row>
    <row r="33" ht="42" customHeight="true" spans="1:13">
      <c r="A33" s="13">
        <v>29</v>
      </c>
      <c r="B33" s="29" t="s">
        <v>37</v>
      </c>
      <c r="C33" s="29" t="s">
        <v>38</v>
      </c>
      <c r="D33" s="30" t="s">
        <v>112</v>
      </c>
      <c r="E33" s="29" t="s">
        <v>109</v>
      </c>
      <c r="F33" s="65" t="s">
        <v>113</v>
      </c>
      <c r="G33" s="21">
        <v>24.6356</v>
      </c>
      <c r="H33" s="47">
        <v>24.6356</v>
      </c>
      <c r="I33" s="26"/>
      <c r="J33" s="26"/>
      <c r="K33" s="27"/>
      <c r="L33" s="65" t="s">
        <v>111</v>
      </c>
      <c r="M33" s="26"/>
    </row>
    <row r="34" ht="42" customHeight="true" spans="1:13">
      <c r="A34" s="13">
        <v>30</v>
      </c>
      <c r="B34" s="29" t="s">
        <v>37</v>
      </c>
      <c r="C34" s="29" t="s">
        <v>38</v>
      </c>
      <c r="D34" s="30" t="s">
        <v>114</v>
      </c>
      <c r="E34" s="29" t="s">
        <v>115</v>
      </c>
      <c r="F34" s="65" t="s">
        <v>116</v>
      </c>
      <c r="G34" s="21">
        <v>6.781</v>
      </c>
      <c r="H34" s="47">
        <v>6.781</v>
      </c>
      <c r="I34" s="26"/>
      <c r="J34" s="26"/>
      <c r="K34" s="27"/>
      <c r="L34" s="65" t="s">
        <v>111</v>
      </c>
      <c r="M34" s="26"/>
    </row>
    <row r="35" ht="42" customHeight="true" spans="1:13">
      <c r="A35" s="13">
        <v>31</v>
      </c>
      <c r="B35" s="29" t="s">
        <v>37</v>
      </c>
      <c r="C35" s="29" t="s">
        <v>38</v>
      </c>
      <c r="D35" s="30" t="s">
        <v>117</v>
      </c>
      <c r="E35" s="29" t="s">
        <v>118</v>
      </c>
      <c r="F35" s="65" t="s">
        <v>119</v>
      </c>
      <c r="G35" s="21">
        <v>2.412854</v>
      </c>
      <c r="H35" s="46">
        <v>2.412854</v>
      </c>
      <c r="I35" s="26"/>
      <c r="J35" s="26"/>
      <c r="K35" s="27"/>
      <c r="L35" s="65" t="s">
        <v>120</v>
      </c>
      <c r="M35" s="26"/>
    </row>
    <row r="36" ht="63.75" spans="1:13">
      <c r="A36" s="13">
        <v>32</v>
      </c>
      <c r="B36" s="29" t="s">
        <v>77</v>
      </c>
      <c r="C36" s="29" t="s">
        <v>77</v>
      </c>
      <c r="D36" s="30" t="s">
        <v>121</v>
      </c>
      <c r="E36" s="29" t="s">
        <v>122</v>
      </c>
      <c r="F36" s="65" t="s">
        <v>123</v>
      </c>
      <c r="G36" s="21">
        <v>630.5</v>
      </c>
      <c r="H36" s="22">
        <v>630.5</v>
      </c>
      <c r="I36" s="26"/>
      <c r="J36" s="26"/>
      <c r="K36" s="27"/>
      <c r="L36" s="65" t="s">
        <v>124</v>
      </c>
      <c r="M36" s="26"/>
    </row>
    <row r="37" ht="115.5" spans="1:13">
      <c r="A37" s="13">
        <v>33</v>
      </c>
      <c r="B37" s="34" t="s">
        <v>66</v>
      </c>
      <c r="C37" s="34" t="s">
        <v>66</v>
      </c>
      <c r="D37" s="30" t="s">
        <v>125</v>
      </c>
      <c r="E37" s="34" t="s">
        <v>126</v>
      </c>
      <c r="F37" s="66" t="s">
        <v>127</v>
      </c>
      <c r="G37" s="21">
        <v>397.046823</v>
      </c>
      <c r="H37" s="62">
        <v>163.038276</v>
      </c>
      <c r="I37" s="26"/>
      <c r="J37" s="26"/>
      <c r="K37" s="27"/>
      <c r="L37" s="66" t="s">
        <v>128</v>
      </c>
      <c r="M37" s="26"/>
    </row>
  </sheetData>
  <mergeCells count="13">
    <mergeCell ref="A1:M1"/>
    <mergeCell ref="G2:K2"/>
    <mergeCell ref="A4:F4"/>
    <mergeCell ref="A2:A3"/>
    <mergeCell ref="B2:B3"/>
    <mergeCell ref="C2:C3"/>
    <mergeCell ref="D2:D3"/>
    <mergeCell ref="E2:E3"/>
    <mergeCell ref="F2:F3"/>
    <mergeCell ref="G10:G20"/>
    <mergeCell ref="H10:H20"/>
    <mergeCell ref="L2:L3"/>
    <mergeCell ref="M2:M3"/>
  </mergeCells>
  <pageMargins left="0.751388888888889" right="0.751388888888889" top="1" bottom="1" header="0.5" footer="0.5"/>
  <pageSetup paperSize="9" scale="56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1"/>
  <sheetViews>
    <sheetView topLeftCell="A23" workbookViewId="0">
      <selection activeCell="H34" sqref="H34"/>
    </sheetView>
  </sheetViews>
  <sheetFormatPr defaultColWidth="9" defaultRowHeight="13.5"/>
  <cols>
    <col min="1" max="1" width="6" style="4" customWidth="true"/>
    <col min="2" max="2" width="11.5" style="4" customWidth="true"/>
    <col min="3" max="3" width="13.625" style="4" customWidth="true"/>
    <col min="4" max="4" width="33.375" style="4" customWidth="true"/>
    <col min="5" max="5" width="21.125" style="4" customWidth="true"/>
    <col min="6" max="6" width="47.875" style="4" customWidth="true"/>
    <col min="7" max="7" width="15.625" style="4" customWidth="true"/>
    <col min="8" max="8" width="11.625" style="5" customWidth="true"/>
    <col min="9" max="9" width="13.5" style="1" customWidth="true"/>
    <col min="10" max="10" width="7.125" style="1" customWidth="true"/>
    <col min="11" max="11" width="5.5" style="6" customWidth="true"/>
    <col min="12" max="12" width="41.625" style="7" customWidth="true"/>
    <col min="13" max="13" width="7" style="1" customWidth="true"/>
    <col min="14" max="16384" width="9" style="3"/>
  </cols>
  <sheetData>
    <row r="1" s="1" customFormat="true" ht="42" customHeight="true" spans="1:13">
      <c r="A1" s="8" t="s">
        <v>129</v>
      </c>
      <c r="B1" s="8"/>
      <c r="C1" s="8"/>
      <c r="D1" s="8"/>
      <c r="E1" s="8"/>
      <c r="F1" s="8"/>
      <c r="G1" s="8"/>
      <c r="H1" s="8"/>
      <c r="I1" s="8"/>
      <c r="J1" s="8"/>
      <c r="K1" s="8"/>
      <c r="L1" s="23"/>
      <c r="M1" s="8"/>
    </row>
    <row r="2" s="2" customFormat="true" ht="38.1" customHeight="true" spans="1:13">
      <c r="A2" s="9" t="s">
        <v>1</v>
      </c>
      <c r="B2" s="10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16" t="s">
        <v>7</v>
      </c>
      <c r="H2" s="16"/>
      <c r="I2" s="16"/>
      <c r="J2" s="16"/>
      <c r="K2" s="16"/>
      <c r="L2" s="9" t="s">
        <v>8</v>
      </c>
      <c r="M2" s="9" t="s">
        <v>9</v>
      </c>
    </row>
    <row r="3" s="2" customFormat="true" ht="36.95" customHeight="true" spans="1:13">
      <c r="A3" s="9"/>
      <c r="B3" s="11"/>
      <c r="C3" s="9"/>
      <c r="D3" s="9"/>
      <c r="E3" s="11"/>
      <c r="F3" s="9"/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9"/>
      <c r="M3" s="9"/>
    </row>
    <row r="4" s="2" customFormat="true" ht="34" customHeight="true" spans="1:13">
      <c r="A4" s="12" t="s">
        <v>15</v>
      </c>
      <c r="B4" s="12"/>
      <c r="C4" s="12"/>
      <c r="D4" s="12"/>
      <c r="E4" s="12"/>
      <c r="F4" s="12"/>
      <c r="G4" s="17"/>
      <c r="H4" s="18"/>
      <c r="I4" s="24">
        <f>SUM(I5:I31)</f>
        <v>2816.454</v>
      </c>
      <c r="J4" s="17"/>
      <c r="K4" s="17"/>
      <c r="L4" s="25"/>
      <c r="M4" s="28"/>
    </row>
    <row r="5" s="3" customFormat="true" ht="42" customHeight="true" spans="1:13">
      <c r="A5" s="13">
        <v>1</v>
      </c>
      <c r="B5" s="29" t="s">
        <v>66</v>
      </c>
      <c r="C5" s="29" t="s">
        <v>66</v>
      </c>
      <c r="D5" s="30" t="s">
        <v>130</v>
      </c>
      <c r="E5" s="29" t="s">
        <v>18</v>
      </c>
      <c r="F5" s="36" t="s">
        <v>131</v>
      </c>
      <c r="G5" s="21">
        <v>132.978721</v>
      </c>
      <c r="H5" s="22"/>
      <c r="I5" s="22">
        <v>132.978721</v>
      </c>
      <c r="J5" s="26"/>
      <c r="K5" s="27"/>
      <c r="L5" s="36" t="s">
        <v>132</v>
      </c>
      <c r="M5" s="26"/>
    </row>
    <row r="6" s="3" customFormat="true" ht="42" customHeight="true" spans="1:13">
      <c r="A6" s="13">
        <v>2</v>
      </c>
      <c r="B6" s="29" t="s">
        <v>66</v>
      </c>
      <c r="C6" s="29" t="s">
        <v>66</v>
      </c>
      <c r="D6" s="30" t="s">
        <v>133</v>
      </c>
      <c r="E6" s="29" t="s">
        <v>22</v>
      </c>
      <c r="F6" s="36" t="s">
        <v>134</v>
      </c>
      <c r="G6" s="21">
        <v>118.004284</v>
      </c>
      <c r="H6" s="22"/>
      <c r="I6" s="22">
        <v>118.004284</v>
      </c>
      <c r="J6" s="26"/>
      <c r="K6" s="27"/>
      <c r="L6" s="36" t="s">
        <v>135</v>
      </c>
      <c r="M6" s="26"/>
    </row>
    <row r="7" s="3" customFormat="true" ht="42" customHeight="true" spans="1:13">
      <c r="A7" s="13">
        <v>3</v>
      </c>
      <c r="B7" s="29" t="s">
        <v>66</v>
      </c>
      <c r="C7" s="29" t="s">
        <v>66</v>
      </c>
      <c r="D7" s="30" t="s">
        <v>136</v>
      </c>
      <c r="E7" s="29" t="s">
        <v>34</v>
      </c>
      <c r="F7" s="36" t="s">
        <v>137</v>
      </c>
      <c r="G7" s="21">
        <v>54.075179</v>
      </c>
      <c r="H7" s="22"/>
      <c r="I7" s="22">
        <v>54.075179</v>
      </c>
      <c r="J7" s="26"/>
      <c r="K7" s="27"/>
      <c r="L7" s="36" t="s">
        <v>138</v>
      </c>
      <c r="M7" s="26"/>
    </row>
    <row r="8" s="3" customFormat="true" ht="42" customHeight="true" spans="1:13">
      <c r="A8" s="13">
        <v>4</v>
      </c>
      <c r="B8" s="29" t="s">
        <v>66</v>
      </c>
      <c r="C8" s="29" t="s">
        <v>66</v>
      </c>
      <c r="D8" s="30" t="s">
        <v>139</v>
      </c>
      <c r="E8" s="29" t="s">
        <v>30</v>
      </c>
      <c r="F8" s="36" t="s">
        <v>140</v>
      </c>
      <c r="G8" s="21">
        <v>114.059359</v>
      </c>
      <c r="H8" s="22"/>
      <c r="I8" s="51">
        <v>114.059359</v>
      </c>
      <c r="J8" s="26"/>
      <c r="K8" s="27"/>
      <c r="L8" s="52" t="s">
        <v>141</v>
      </c>
      <c r="M8" s="26"/>
    </row>
    <row r="9" s="3" customFormat="true" ht="42" customHeight="true" spans="1:13">
      <c r="A9" s="13">
        <v>5</v>
      </c>
      <c r="B9" s="29" t="s">
        <v>66</v>
      </c>
      <c r="C9" s="29" t="s">
        <v>66</v>
      </c>
      <c r="D9" s="30" t="s">
        <v>142</v>
      </c>
      <c r="E9" s="29" t="s">
        <v>40</v>
      </c>
      <c r="F9" s="36"/>
      <c r="G9" s="21">
        <v>5.893768</v>
      </c>
      <c r="H9" s="22"/>
      <c r="I9" s="51">
        <v>5.893768</v>
      </c>
      <c r="J9" s="26"/>
      <c r="K9" s="27"/>
      <c r="L9" s="53"/>
      <c r="M9" s="26"/>
    </row>
    <row r="10" s="3" customFormat="true" ht="42" customHeight="true" spans="1:13">
      <c r="A10" s="13">
        <v>6</v>
      </c>
      <c r="B10" s="29" t="s">
        <v>37</v>
      </c>
      <c r="C10" s="29" t="s">
        <v>38</v>
      </c>
      <c r="D10" s="31" t="s">
        <v>39</v>
      </c>
      <c r="E10" s="29" t="s">
        <v>40</v>
      </c>
      <c r="F10" s="37" t="s">
        <v>41</v>
      </c>
      <c r="G10" s="38">
        <v>3314.2804</v>
      </c>
      <c r="H10" s="39"/>
      <c r="I10" s="54">
        <v>841.1804</v>
      </c>
      <c r="J10" s="26"/>
      <c r="K10" s="27"/>
      <c r="L10" s="53" t="s">
        <v>42</v>
      </c>
      <c r="M10" s="26"/>
    </row>
    <row r="11" s="3" customFormat="true" ht="42" customHeight="true" spans="1:13">
      <c r="A11" s="13">
        <v>7</v>
      </c>
      <c r="B11" s="29" t="s">
        <v>37</v>
      </c>
      <c r="C11" s="29" t="s">
        <v>38</v>
      </c>
      <c r="D11" s="31" t="s">
        <v>43</v>
      </c>
      <c r="E11" s="29" t="s">
        <v>44</v>
      </c>
      <c r="F11" s="37" t="s">
        <v>45</v>
      </c>
      <c r="G11" s="40"/>
      <c r="H11" s="39"/>
      <c r="I11" s="55"/>
      <c r="J11" s="26"/>
      <c r="K11" s="27"/>
      <c r="L11" s="53" t="s">
        <v>42</v>
      </c>
      <c r="M11" s="26"/>
    </row>
    <row r="12" s="3" customFormat="true" ht="42" customHeight="true" spans="1:13">
      <c r="A12" s="13">
        <v>8</v>
      </c>
      <c r="B12" s="29" t="s">
        <v>37</v>
      </c>
      <c r="C12" s="29" t="s">
        <v>38</v>
      </c>
      <c r="D12" s="31" t="s">
        <v>46</v>
      </c>
      <c r="E12" s="29" t="s">
        <v>47</v>
      </c>
      <c r="F12" s="37" t="s">
        <v>45</v>
      </c>
      <c r="G12" s="40"/>
      <c r="H12" s="39"/>
      <c r="I12" s="55"/>
      <c r="J12" s="26"/>
      <c r="K12" s="27"/>
      <c r="L12" s="53" t="s">
        <v>42</v>
      </c>
      <c r="M12" s="26"/>
    </row>
    <row r="13" s="3" customFormat="true" ht="42" customHeight="true" spans="1:13">
      <c r="A13" s="13">
        <v>9</v>
      </c>
      <c r="B13" s="29" t="s">
        <v>37</v>
      </c>
      <c r="C13" s="29" t="s">
        <v>38</v>
      </c>
      <c r="D13" s="31" t="s">
        <v>48</v>
      </c>
      <c r="E13" s="29" t="s">
        <v>40</v>
      </c>
      <c r="F13" s="37" t="s">
        <v>49</v>
      </c>
      <c r="G13" s="40"/>
      <c r="H13" s="39"/>
      <c r="I13" s="55"/>
      <c r="J13" s="26"/>
      <c r="K13" s="27"/>
      <c r="L13" s="53" t="s">
        <v>50</v>
      </c>
      <c r="M13" s="26"/>
    </row>
    <row r="14" s="3" customFormat="true" ht="42" customHeight="true" spans="1:13">
      <c r="A14" s="13">
        <v>10</v>
      </c>
      <c r="B14" s="29" t="s">
        <v>37</v>
      </c>
      <c r="C14" s="29" t="s">
        <v>38</v>
      </c>
      <c r="D14" s="31" t="s">
        <v>51</v>
      </c>
      <c r="E14" s="29" t="s">
        <v>40</v>
      </c>
      <c r="F14" s="37" t="s">
        <v>52</v>
      </c>
      <c r="G14" s="40"/>
      <c r="H14" s="39"/>
      <c r="I14" s="55"/>
      <c r="J14" s="26"/>
      <c r="K14" s="27"/>
      <c r="L14" s="56" t="s">
        <v>53</v>
      </c>
      <c r="M14" s="26"/>
    </row>
    <row r="15" s="3" customFormat="true" ht="42" customHeight="true" spans="1:13">
      <c r="A15" s="13">
        <v>11</v>
      </c>
      <c r="B15" s="29" t="s">
        <v>37</v>
      </c>
      <c r="C15" s="29" t="s">
        <v>38</v>
      </c>
      <c r="D15" s="31" t="s">
        <v>54</v>
      </c>
      <c r="E15" s="29" t="s">
        <v>40</v>
      </c>
      <c r="F15" s="37" t="s">
        <v>55</v>
      </c>
      <c r="G15" s="40"/>
      <c r="H15" s="39"/>
      <c r="I15" s="55"/>
      <c r="J15" s="26"/>
      <c r="K15" s="27"/>
      <c r="L15" s="56" t="s">
        <v>53</v>
      </c>
      <c r="M15" s="26"/>
    </row>
    <row r="16" s="3" customFormat="true" ht="42" customHeight="true" spans="1:13">
      <c r="A16" s="13">
        <v>12</v>
      </c>
      <c r="B16" s="29" t="s">
        <v>37</v>
      </c>
      <c r="C16" s="29" t="s">
        <v>38</v>
      </c>
      <c r="D16" s="31" t="s">
        <v>56</v>
      </c>
      <c r="E16" s="29" t="s">
        <v>40</v>
      </c>
      <c r="F16" s="37" t="s">
        <v>57</v>
      </c>
      <c r="G16" s="40"/>
      <c r="H16" s="39"/>
      <c r="I16" s="55"/>
      <c r="J16" s="26"/>
      <c r="K16" s="27"/>
      <c r="L16" s="56" t="s">
        <v>53</v>
      </c>
      <c r="M16" s="26"/>
    </row>
    <row r="17" s="3" customFormat="true" ht="42" customHeight="true" spans="1:13">
      <c r="A17" s="13">
        <v>13</v>
      </c>
      <c r="B17" s="29" t="s">
        <v>37</v>
      </c>
      <c r="C17" s="29" t="s">
        <v>38</v>
      </c>
      <c r="D17" s="31" t="s">
        <v>58</v>
      </c>
      <c r="E17" s="29" t="s">
        <v>40</v>
      </c>
      <c r="F17" s="37" t="s">
        <v>59</v>
      </c>
      <c r="G17" s="40"/>
      <c r="H17" s="39"/>
      <c r="I17" s="55"/>
      <c r="J17" s="26"/>
      <c r="K17" s="27"/>
      <c r="L17" s="56" t="s">
        <v>53</v>
      </c>
      <c r="M17" s="26"/>
    </row>
    <row r="18" s="3" customFormat="true" ht="42" customHeight="true" spans="1:13">
      <c r="A18" s="13">
        <v>14</v>
      </c>
      <c r="B18" s="29" t="s">
        <v>37</v>
      </c>
      <c r="C18" s="29" t="s">
        <v>38</v>
      </c>
      <c r="D18" s="31" t="s">
        <v>60</v>
      </c>
      <c r="E18" s="29" t="s">
        <v>40</v>
      </c>
      <c r="F18" s="37" t="s">
        <v>61</v>
      </c>
      <c r="G18" s="40"/>
      <c r="H18" s="39"/>
      <c r="I18" s="55"/>
      <c r="J18" s="26"/>
      <c r="K18" s="27"/>
      <c r="L18" s="53" t="s">
        <v>42</v>
      </c>
      <c r="M18" s="26"/>
    </row>
    <row r="19" s="3" customFormat="true" ht="42" customHeight="true" spans="1:13">
      <c r="A19" s="13">
        <v>15</v>
      </c>
      <c r="B19" s="29" t="s">
        <v>37</v>
      </c>
      <c r="C19" s="29" t="s">
        <v>38</v>
      </c>
      <c r="D19" s="15" t="s">
        <v>62</v>
      </c>
      <c r="E19" s="29" t="s">
        <v>40</v>
      </c>
      <c r="F19" s="41" t="s">
        <v>63</v>
      </c>
      <c r="G19" s="40"/>
      <c r="H19" s="39"/>
      <c r="I19" s="55"/>
      <c r="J19" s="26"/>
      <c r="K19" s="27"/>
      <c r="L19" s="53" t="s">
        <v>42</v>
      </c>
      <c r="M19" s="26"/>
    </row>
    <row r="20" s="3" customFormat="true" ht="42" customHeight="true" spans="1:13">
      <c r="A20" s="13">
        <v>16</v>
      </c>
      <c r="B20" s="29" t="s">
        <v>37</v>
      </c>
      <c r="C20" s="29" t="s">
        <v>38</v>
      </c>
      <c r="D20" s="15" t="s">
        <v>64</v>
      </c>
      <c r="E20" s="29" t="s">
        <v>40</v>
      </c>
      <c r="F20" s="41" t="s">
        <v>65</v>
      </c>
      <c r="G20" s="42"/>
      <c r="H20" s="39"/>
      <c r="I20" s="57"/>
      <c r="J20" s="26"/>
      <c r="K20" s="27"/>
      <c r="L20" s="52"/>
      <c r="M20" s="26"/>
    </row>
    <row r="21" s="3" customFormat="true" ht="51" spans="1:13">
      <c r="A21" s="13">
        <v>17</v>
      </c>
      <c r="B21" s="32" t="s">
        <v>66</v>
      </c>
      <c r="C21" s="32" t="s">
        <v>66</v>
      </c>
      <c r="D21" s="33" t="s">
        <v>143</v>
      </c>
      <c r="E21" s="29" t="s">
        <v>74</v>
      </c>
      <c r="F21" s="43" t="s">
        <v>144</v>
      </c>
      <c r="G21" s="21">
        <v>101.075109</v>
      </c>
      <c r="H21" s="44"/>
      <c r="I21" s="44">
        <v>101.075109</v>
      </c>
      <c r="J21" s="26"/>
      <c r="K21" s="27"/>
      <c r="L21" s="58" t="s">
        <v>145</v>
      </c>
      <c r="M21" s="26"/>
    </row>
    <row r="22" s="3" customFormat="true" ht="51" spans="1:13">
      <c r="A22" s="13">
        <v>18</v>
      </c>
      <c r="B22" s="34" t="s">
        <v>66</v>
      </c>
      <c r="C22" s="34" t="s">
        <v>66</v>
      </c>
      <c r="D22" s="30" t="s">
        <v>146</v>
      </c>
      <c r="E22" s="34" t="s">
        <v>147</v>
      </c>
      <c r="F22" s="36" t="s">
        <v>148</v>
      </c>
      <c r="G22" s="21">
        <v>130.324018</v>
      </c>
      <c r="H22" s="44"/>
      <c r="I22" s="44">
        <v>90.308086</v>
      </c>
      <c r="J22" s="26"/>
      <c r="K22" s="27"/>
      <c r="L22" s="52" t="s">
        <v>149</v>
      </c>
      <c r="M22" s="26"/>
    </row>
    <row r="23" s="3" customFormat="true" ht="114.75" spans="1:13">
      <c r="A23" s="13">
        <v>19</v>
      </c>
      <c r="B23" s="35" t="s">
        <v>66</v>
      </c>
      <c r="C23" s="35" t="s">
        <v>66</v>
      </c>
      <c r="D23" s="15" t="s">
        <v>67</v>
      </c>
      <c r="E23" s="34" t="s">
        <v>68</v>
      </c>
      <c r="F23" s="36" t="s">
        <v>69</v>
      </c>
      <c r="G23" s="21">
        <v>226.344794</v>
      </c>
      <c r="H23" s="45"/>
      <c r="I23" s="44">
        <v>13.282794</v>
      </c>
      <c r="J23" s="26"/>
      <c r="K23" s="27"/>
      <c r="L23" s="53" t="s">
        <v>70</v>
      </c>
      <c r="M23" s="26"/>
    </row>
    <row r="24" s="3" customFormat="true" ht="42" customHeight="true" spans="1:13">
      <c r="A24" s="13">
        <v>20</v>
      </c>
      <c r="B24" s="29" t="s">
        <v>66</v>
      </c>
      <c r="C24" s="29" t="s">
        <v>66</v>
      </c>
      <c r="D24" s="30" t="s">
        <v>150</v>
      </c>
      <c r="E24" s="29" t="s">
        <v>34</v>
      </c>
      <c r="F24" s="36" t="s">
        <v>151</v>
      </c>
      <c r="G24" s="21">
        <v>122.583176</v>
      </c>
      <c r="H24" s="45"/>
      <c r="I24" s="59">
        <v>122.583176</v>
      </c>
      <c r="J24" s="26"/>
      <c r="K24" s="27"/>
      <c r="L24" s="52" t="s">
        <v>152</v>
      </c>
      <c r="M24" s="26"/>
    </row>
    <row r="25" s="3" customFormat="true" ht="42" customHeight="true" spans="1:13">
      <c r="A25" s="13">
        <v>21</v>
      </c>
      <c r="B25" s="29" t="s">
        <v>66</v>
      </c>
      <c r="C25" s="29" t="s">
        <v>66</v>
      </c>
      <c r="D25" s="30" t="s">
        <v>150</v>
      </c>
      <c r="E25" s="29" t="s">
        <v>22</v>
      </c>
      <c r="F25" s="36" t="s">
        <v>153</v>
      </c>
      <c r="G25" s="21">
        <v>20.308124</v>
      </c>
      <c r="H25" s="46"/>
      <c r="I25" s="59">
        <v>20.308124</v>
      </c>
      <c r="J25" s="26"/>
      <c r="K25" s="27"/>
      <c r="L25" s="52" t="s">
        <v>154</v>
      </c>
      <c r="M25" s="26"/>
    </row>
    <row r="26" s="3" customFormat="true" ht="51" spans="1:13">
      <c r="A26" s="13">
        <v>22</v>
      </c>
      <c r="B26" s="29" t="s">
        <v>66</v>
      </c>
      <c r="C26" s="29" t="s">
        <v>66</v>
      </c>
      <c r="D26" s="30" t="s">
        <v>150</v>
      </c>
      <c r="E26" s="29" t="s">
        <v>18</v>
      </c>
      <c r="F26" s="36" t="s">
        <v>155</v>
      </c>
      <c r="G26" s="21">
        <v>170.73169</v>
      </c>
      <c r="H26" s="47"/>
      <c r="I26" s="60">
        <v>170.73169</v>
      </c>
      <c r="J26" s="26"/>
      <c r="K26" s="27"/>
      <c r="L26" s="52" t="s">
        <v>156</v>
      </c>
      <c r="M26" s="26"/>
    </row>
    <row r="27" s="3" customFormat="true" ht="63.75" spans="1:13">
      <c r="A27" s="13">
        <v>23</v>
      </c>
      <c r="B27" s="29" t="s">
        <v>66</v>
      </c>
      <c r="C27" s="29" t="s">
        <v>66</v>
      </c>
      <c r="D27" s="30" t="s">
        <v>150</v>
      </c>
      <c r="E27" s="29" t="s">
        <v>30</v>
      </c>
      <c r="F27" s="36" t="s">
        <v>157</v>
      </c>
      <c r="G27" s="21">
        <v>790.724589</v>
      </c>
      <c r="H27" s="47"/>
      <c r="I27" s="59">
        <v>790.724589</v>
      </c>
      <c r="J27" s="26"/>
      <c r="K27" s="27"/>
      <c r="L27" s="52" t="s">
        <v>158</v>
      </c>
      <c r="M27" s="26"/>
    </row>
    <row r="28" s="3" customFormat="true" ht="42" customHeight="true" spans="1:13">
      <c r="A28" s="13">
        <v>24</v>
      </c>
      <c r="B28" s="29" t="s">
        <v>66</v>
      </c>
      <c r="C28" s="29" t="s">
        <v>66</v>
      </c>
      <c r="D28" s="30" t="s">
        <v>150</v>
      </c>
      <c r="E28" s="29" t="s">
        <v>26</v>
      </c>
      <c r="F28" s="36" t="s">
        <v>159</v>
      </c>
      <c r="G28" s="21">
        <v>140.854263</v>
      </c>
      <c r="H28" s="47"/>
      <c r="I28" s="59">
        <v>140.854263</v>
      </c>
      <c r="J28" s="26"/>
      <c r="K28" s="27"/>
      <c r="L28" s="52" t="s">
        <v>160</v>
      </c>
      <c r="M28" s="26"/>
    </row>
    <row r="29" s="3" customFormat="true" ht="42" customHeight="true" spans="1:13">
      <c r="A29" s="13">
        <v>25</v>
      </c>
      <c r="B29" s="29" t="s">
        <v>66</v>
      </c>
      <c r="C29" s="29" t="s">
        <v>66</v>
      </c>
      <c r="D29" s="30" t="s">
        <v>161</v>
      </c>
      <c r="E29" s="48"/>
      <c r="F29" s="49"/>
      <c r="G29" s="21">
        <v>15.736957</v>
      </c>
      <c r="H29" s="46"/>
      <c r="I29" s="59">
        <v>15.736957</v>
      </c>
      <c r="J29" s="26"/>
      <c r="K29" s="27"/>
      <c r="L29" s="61"/>
      <c r="M29" s="26"/>
    </row>
    <row r="30" s="3" customFormat="true" ht="42" customHeight="true" spans="1:13">
      <c r="A30" s="13">
        <v>26</v>
      </c>
      <c r="B30" s="29" t="s">
        <v>66</v>
      </c>
      <c r="C30" s="29" t="s">
        <v>66</v>
      </c>
      <c r="D30" s="30" t="s">
        <v>162</v>
      </c>
      <c r="E30" s="48"/>
      <c r="F30" s="49"/>
      <c r="G30" s="21">
        <v>14.55</v>
      </c>
      <c r="H30" s="47"/>
      <c r="I30" s="59">
        <v>14.55</v>
      </c>
      <c r="J30" s="26"/>
      <c r="K30" s="27"/>
      <c r="L30" s="61"/>
      <c r="M30" s="26"/>
    </row>
    <row r="31" s="3" customFormat="true" ht="51" spans="1:13">
      <c r="A31" s="13">
        <v>27</v>
      </c>
      <c r="B31" s="35" t="s">
        <v>163</v>
      </c>
      <c r="C31" s="35" t="s">
        <v>163</v>
      </c>
      <c r="D31" s="15" t="s">
        <v>164</v>
      </c>
      <c r="E31" s="35" t="s">
        <v>74</v>
      </c>
      <c r="F31" s="41" t="s">
        <v>165</v>
      </c>
      <c r="G31" s="21">
        <v>305</v>
      </c>
      <c r="H31" s="50"/>
      <c r="I31" s="62">
        <v>70.107501</v>
      </c>
      <c r="J31" s="26"/>
      <c r="K31" s="27"/>
      <c r="L31" s="63" t="s">
        <v>166</v>
      </c>
      <c r="M31" s="26"/>
    </row>
  </sheetData>
  <mergeCells count="13">
    <mergeCell ref="A1:M1"/>
    <mergeCell ref="G2:K2"/>
    <mergeCell ref="A4:F4"/>
    <mergeCell ref="A2:A3"/>
    <mergeCell ref="B2:B3"/>
    <mergeCell ref="C2:C3"/>
    <mergeCell ref="D2:D3"/>
    <mergeCell ref="E2:E3"/>
    <mergeCell ref="F2:F3"/>
    <mergeCell ref="G10:G20"/>
    <mergeCell ref="I10:I20"/>
    <mergeCell ref="L2:L3"/>
    <mergeCell ref="M2:M3"/>
  </mergeCells>
  <pageMargins left="0.751388888888889" right="0.751388888888889" top="1" bottom="1" header="0.5" footer="0.5"/>
  <pageSetup paperSize="9" scale="56" fitToHeight="0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5"/>
  <sheetViews>
    <sheetView workbookViewId="0">
      <selection activeCell="G12" sqref="G12"/>
    </sheetView>
  </sheetViews>
  <sheetFormatPr defaultColWidth="9" defaultRowHeight="13.5" outlineLevelRow="4"/>
  <cols>
    <col min="1" max="1" width="6" style="4" customWidth="true"/>
    <col min="2" max="2" width="11.5" style="4" customWidth="true"/>
    <col min="3" max="3" width="13.625" style="4" customWidth="true"/>
    <col min="4" max="4" width="33.375" style="4" customWidth="true"/>
    <col min="5" max="5" width="21.125" style="4" customWidth="true"/>
    <col min="6" max="6" width="47.875" style="4" customWidth="true"/>
    <col min="7" max="7" width="15.625" style="4" customWidth="true"/>
    <col min="8" max="8" width="11.625" style="5" customWidth="true"/>
    <col min="9" max="9" width="13.5" style="1" customWidth="true"/>
    <col min="10" max="10" width="7.125" style="1" customWidth="true"/>
    <col min="11" max="11" width="5.5" style="6" customWidth="true"/>
    <col min="12" max="12" width="41.625" style="7" customWidth="true"/>
    <col min="13" max="13" width="7" style="1" customWidth="true"/>
    <col min="14" max="16384" width="9" style="3"/>
  </cols>
  <sheetData>
    <row r="1" s="1" customFormat="true" ht="42" customHeight="true" spans="1:13">
      <c r="A1" s="8" t="s">
        <v>167</v>
      </c>
      <c r="B1" s="8"/>
      <c r="C1" s="8"/>
      <c r="D1" s="8"/>
      <c r="E1" s="8"/>
      <c r="F1" s="8"/>
      <c r="G1" s="8"/>
      <c r="H1" s="8"/>
      <c r="I1" s="8"/>
      <c r="J1" s="8"/>
      <c r="K1" s="8"/>
      <c r="L1" s="23"/>
      <c r="M1" s="8"/>
    </row>
    <row r="2" s="2" customFormat="true" ht="38.1" customHeight="true" spans="1:13">
      <c r="A2" s="9" t="s">
        <v>1</v>
      </c>
      <c r="B2" s="10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16" t="s">
        <v>7</v>
      </c>
      <c r="H2" s="16"/>
      <c r="I2" s="16"/>
      <c r="J2" s="16"/>
      <c r="K2" s="16"/>
      <c r="L2" s="9" t="s">
        <v>8</v>
      </c>
      <c r="M2" s="9" t="s">
        <v>9</v>
      </c>
    </row>
    <row r="3" s="2" customFormat="true" ht="36.95" customHeight="true" spans="1:13">
      <c r="A3" s="9"/>
      <c r="B3" s="11"/>
      <c r="C3" s="9"/>
      <c r="D3" s="9"/>
      <c r="E3" s="11"/>
      <c r="F3" s="9"/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9"/>
      <c r="M3" s="9"/>
    </row>
    <row r="4" s="2" customFormat="true" ht="34" customHeight="true" spans="1:13">
      <c r="A4" s="12" t="s">
        <v>15</v>
      </c>
      <c r="B4" s="12"/>
      <c r="C4" s="12"/>
      <c r="D4" s="12"/>
      <c r="E4" s="12"/>
      <c r="F4" s="12"/>
      <c r="G4" s="17"/>
      <c r="H4" s="18"/>
      <c r="I4" s="24">
        <f>SUM(I5:I5)</f>
        <v>218</v>
      </c>
      <c r="J4" s="17"/>
      <c r="K4" s="17"/>
      <c r="L4" s="25"/>
      <c r="M4" s="28"/>
    </row>
    <row r="5" s="3" customFormat="true" ht="79" customHeight="true" spans="1:13">
      <c r="A5" s="13">
        <v>1</v>
      </c>
      <c r="B5" s="14" t="s">
        <v>168</v>
      </c>
      <c r="C5" s="14" t="s">
        <v>22</v>
      </c>
      <c r="D5" s="15" t="s">
        <v>169</v>
      </c>
      <c r="E5" s="19" t="s">
        <v>170</v>
      </c>
      <c r="F5" s="20" t="s">
        <v>171</v>
      </c>
      <c r="G5" s="21"/>
      <c r="H5" s="22"/>
      <c r="I5" s="22">
        <v>218</v>
      </c>
      <c r="J5" s="26"/>
      <c r="K5" s="27"/>
      <c r="L5" s="14" t="s">
        <v>172</v>
      </c>
      <c r="M5" s="26"/>
    </row>
  </sheetData>
  <mergeCells count="11">
    <mergeCell ref="A1:M1"/>
    <mergeCell ref="G2:K2"/>
    <mergeCell ref="A4:F4"/>
    <mergeCell ref="A2:A3"/>
    <mergeCell ref="B2:B3"/>
    <mergeCell ref="C2:C3"/>
    <mergeCell ref="D2:D3"/>
    <mergeCell ref="E2:E3"/>
    <mergeCell ref="F2:F3"/>
    <mergeCell ref="L2:L3"/>
    <mergeCell ref="M2:M3"/>
  </mergeCells>
  <pageMargins left="0.75" right="0.75" top="1" bottom="1" header="0.5" footer="0.5"/>
  <pageSetup paperSize="9" scale="56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第一批中央衔接资金</vt:lpstr>
      <vt:lpstr>第一批省级衔接资金</vt:lpstr>
      <vt:lpstr>省级以工代赈资金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2024-08-01T16:46:00Z</dcterms:created>
  <dcterms:modified xsi:type="dcterms:W3CDTF">2024-08-19T16:46:21Z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CF428D34636D47B199BDAFFE525F1663_11</vt:lpwstr>
  </property>
  <property fmtid="{D5CDD505-2E9C-101B-9397-08002B2CF9AE}" pid="3" name="KSOProductBuildVer">
    <vt:lpwstr>2052-11.8.2.10125</vt:lpwstr>
  </property>
</Properties>
</file>