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10"/>
  </bookViews>
  <sheets>
    <sheet name="Sheet1" sheetId="1" r:id="rId1"/>
  </sheets>
  <definedNames>
    <definedName name="_xlnm._FilterDatabase" localSheetId="0" hidden="1">Sheet1!$A$6:$U$28</definedName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<sst xmlns="http://schemas.openxmlformats.org/spreadsheetml/2006/main" count="267" uniqueCount="147">
  <si>
    <t>附件</t>
  </si>
  <si>
    <t>大宁县2025年财政衔接推进乡村振兴补助资金分配情况表</t>
  </si>
  <si>
    <t>序号</t>
  </si>
  <si>
    <t>项目
编码</t>
  </si>
  <si>
    <t>项目名称</t>
  </si>
  <si>
    <t>建设性质</t>
  </si>
  <si>
    <t>项目类别</t>
  </si>
  <si>
    <t>二级
项目类型</t>
  </si>
  <si>
    <t>项目
子类型</t>
  </si>
  <si>
    <t>主要建设
规模与内容</t>
  </si>
  <si>
    <t>实施地点</t>
  </si>
  <si>
    <t>责任单位</t>
  </si>
  <si>
    <t>项目行业
主管部门</t>
  </si>
  <si>
    <t>项目资金规模（万元）</t>
  </si>
  <si>
    <t>项目总体
绩效目标</t>
  </si>
  <si>
    <t>备注</t>
  </si>
  <si>
    <t>项目投资概算</t>
  </si>
  <si>
    <t>衔接资金
合计</t>
  </si>
  <si>
    <t>其中</t>
  </si>
  <si>
    <t>其他
财政资金</t>
  </si>
  <si>
    <t>自筹资金</t>
  </si>
  <si>
    <t>中央
衔接资金</t>
  </si>
  <si>
    <t>省级
衔接资金</t>
  </si>
  <si>
    <t>市级
衔接资金</t>
  </si>
  <si>
    <t>县级
衔接资金</t>
  </si>
  <si>
    <t>合计</t>
  </si>
  <si>
    <t>－</t>
  </si>
  <si>
    <t>5100001616868665</t>
  </si>
  <si>
    <t>大宁县昕水镇畜禽圈舍改造项目</t>
  </si>
  <si>
    <t>改建</t>
  </si>
  <si>
    <t>产业发展</t>
  </si>
  <si>
    <t>生产项目</t>
  </si>
  <si>
    <t>养殖业基地</t>
  </si>
  <si>
    <t>本项目主要建设内容包括畜禽圈舍改造、运动场平整:成品青储桶、圈舍围栏、牛羊饲槽、配套水电设施和安防监控设施以及铡草机等养殖设备采购。
挖土方4915.64m³，填土方4690.9m³，窑洞砖砌护面墙420.12m³，新建简易钢结构棚716㎡（水平投影面积），成品青储桶110个，1.8米高圈舍成品热镀锌包塑围栏2708.40m，5m³成品玻璃钢水箱55座，成品镀锌双面羊饲槽165组，4.0m高太阳能杆灯55杆，太阳能低功耗4G球机套装110套，铡草机55台。</t>
  </si>
  <si>
    <t>昕水镇</t>
  </si>
  <si>
    <t>昕水镇人民政府</t>
  </si>
  <si>
    <t>县农业农村局</t>
  </si>
  <si>
    <t>本项目实施后可使11个行政村55户农户收益，项目的实施一方面可以提升养殖效率和生产效益。另一方面，项目的实施将进一步促进畜禽养殖的标准化生产，畜禽圈舍改造往往伴随着养殖模式的转变和养殖技术的升级。通过推广标准化养殖技术和管理模式，可以规范养殖过程，提高畜产品的标准化程度和质量一致性。本项目围绕高质量，提升畜牧业生产效率和产品品质，进一步带动畜牧养殖主体提升养殖水平，达到低污染、减排，实现畜牧业绿色可持续发展。</t>
  </si>
  <si>
    <t>5100001588859554</t>
  </si>
  <si>
    <t>大宁县曲峨镇畜禽圈舍改造项目</t>
  </si>
  <si>
    <t>本项目主要建设内容包括畜禽圈舍改造、运动场平整:成品青储桶、圈舍围栏、牛羊饲槽、配套水电设施和安防监控设施以及铡草机等养殖设备采购。
挖土方2427.80m³，填土方8995.15m³，窑洞砖砌护面墙810.46m³，新建简易钢结构棚3962.19㎡（水平投影面积），成品青储桶326个，1.8米高圈舍成品热镀锌包塑围栏9529.7m，5m³成品玻璃钢水箱163座，成品镀锌双面羊饲槽474组，成品镀锌双面牛饲槽18组，4.0m高太阳能杆灯163杆，太阳能低功耗4G球机套装326套，铡草机163台。</t>
  </si>
  <si>
    <t>曲峨镇</t>
  </si>
  <si>
    <t>曲峨镇人民政府</t>
  </si>
  <si>
    <t>本项目实施后可使11个行政村163户农户收益，项目的实施一方面可以提升养殖效率和生产效益。另一方面，项目的实施将进一步促进畜禽养殖的标准化生产，畜禽圈舍改造往往伴随着养殖模式的转变和养殖技术的升级。通过推广标准化养殖技术和管理模式，可以规范养殖过程，提高畜产品的标准化程度和质量一致性。本项目围绕高质量，提升畜牧业生产效率和产品品质，进一步带动畜牧养殖主体提升养殖水平，达到低污染、减排，实现畜牧业绿色可持续发展。</t>
  </si>
  <si>
    <t>5100001605824142</t>
  </si>
  <si>
    <t>大宁县三多乡畜禽圈舍改造项目</t>
  </si>
  <si>
    <t>本项目主要建设内容包括畜禽圈舍改造、运动场平整:成品青储桶、圈舍围栏、牛羊饲槽、配套水电设施和安防监控设施以及铡草机等养殖设备采购。
挖土方885.01m³，填土方3127.1m³，窑洞砖砌护面墙390.34m³，新建简易钢结构棚3506.98㎡（水平投影面积），成品青储桶166个，1.8米高圈舍成品热镀锌包塑围栏5985.95m，5m³成品玻璃钢水箱83座，成品镀锌双面羊饲槽249组，4.0m高太阳能杆灯83杆，太阳能低功耗4G球机套装166套，铡草机83台。</t>
  </si>
  <si>
    <t>三多乡</t>
  </si>
  <si>
    <t>三多乡人民政府</t>
  </si>
  <si>
    <t>本项目实施后可使12个行政村83户农户收益，项目的实施一方面可以提升养殖效率和生产效益。另一方面，项目的实施将进一步促进畜禽养殖的标准化生产，畜禽圈舍改造往往伴随着养殖模式的转变和养殖技术的升级。通过推广标准化养殖技术和管理模式，可以规范养殖过程，提高畜产品的标准化程度和质量一致性。本项目围绕高质量，提升畜牧业生产效率和产品品质，进一步带动畜牧养殖主体提升养殖水平，达到低污染、减排，实现畜牧业绿色可持续发展。</t>
  </si>
  <si>
    <t>5100001588988676</t>
  </si>
  <si>
    <t>曲峨镇2025年产业路项目</t>
  </si>
  <si>
    <t>新建</t>
  </si>
  <si>
    <t>乡村建设行动</t>
  </si>
  <si>
    <t>农村基础设施（含产业配套基础设施）</t>
  </si>
  <si>
    <t>产业路、资源路、旅游路建设</t>
  </si>
  <si>
    <t>产业道路硬化10650米，其中榆村小吹家梁590米，榆村小西山4480米，榆村羊弯1980米，曲风南风村南坡地3600米；修建宽3米，厚度16厘米产业路，估算每公里68万元，项目总投资724.2万元，具体投资按照部门设计预算执行。</t>
  </si>
  <si>
    <t>曲风村、榆村</t>
  </si>
  <si>
    <t>县交通运输局</t>
  </si>
  <si>
    <t>该项目实施后，可有效完善2个村的果园道路，人民群众有更多的精力投入生产建设，有利于提高农民生活水平和生活质量，促进经济发展。</t>
  </si>
  <si>
    <t>5100001631158175</t>
  </si>
  <si>
    <t>大宁县太古镇以工代赈生态绿化建设项目</t>
  </si>
  <si>
    <t>林草基地建设</t>
  </si>
  <si>
    <t>人工造林 1080亩，鱼鳞坑整地11.88万个，栽植苗木11.88万株，购买油松苗/侧柏苗 4.847万株（含2%苗木损失），文冠果苗/元宝枫苗 4.847万株（含2%苗木损失），连翘苗 2.4235万株（含2%苗木损失）及未成林抚育等。</t>
  </si>
  <si>
    <t>太古镇</t>
  </si>
  <si>
    <t>县林业局</t>
  </si>
  <si>
    <t>通过该项目的实施，新增林地1080亩，带动79户脱贫人口参与。</t>
  </si>
  <si>
    <t>5100001588954172</t>
  </si>
  <si>
    <t>昕水镇2025年产业路建设项目</t>
  </si>
  <si>
    <t>4个村委实施产业路4处，共10.6公里。产业路路基宽度4.5米，路面宽度3.5米，砂砾层厚度10公分，混凝土厚度16公分，每公里约需资金80万元，10.6公里共需资金840万元。</t>
  </si>
  <si>
    <t>秀岩、葛口、安古、而吉</t>
  </si>
  <si>
    <t>可使5个村委的群众受益，有效解决果园道路出行难的问题，改善农村产业发展的基础设施条件，方便群众日常果树管理和苹果销售。</t>
  </si>
  <si>
    <t>5100001588451630</t>
  </si>
  <si>
    <t>大宁县太古镇岭上村2024年乡村振兴示范村建设项目（续建）</t>
  </si>
  <si>
    <t>农村公共服务</t>
  </si>
  <si>
    <t>开展县乡村公共服务一体化示范创建</t>
  </si>
  <si>
    <t>对村庄道路2500㎡、排水改造250米、挡土墙400㎡；普通栈道280米等配套项目。</t>
  </si>
  <si>
    <t>太古镇岭上村</t>
  </si>
  <si>
    <t>太古镇人民政府</t>
  </si>
  <si>
    <t>通过该项目的实施，将完善项目区范围内农村的基础设施和公共设施建设，优化农村居民生活环境，提高区域整体形象，促进农业、农村发展，增加村民就业，提高农民人均纯收入。项目实施后可带动岭上村257户676人增收。</t>
  </si>
  <si>
    <t>5100001588418445</t>
  </si>
  <si>
    <t>大宁县太古镇畜禽圈舍改造项目（续建）</t>
  </si>
  <si>
    <t>续建</t>
  </si>
  <si>
    <t>新建畜禽圈舍改造、场地平整、道路维修、青贮池、圈舍围栏、羊槽、侧草机100台、检查井100座及配套水电设施等，涉及养殖户107户。</t>
  </si>
  <si>
    <t>太古镇六儿岭、坦达、太古、仪里、处鹤、芙蓉、乐堂、云上、割麦、岭上、任堤、桑峨、徐家垛、东木 14个村委</t>
  </si>
  <si>
    <t>县畜牧发展中心</t>
  </si>
  <si>
    <t>项目实施后，可使14个村委107户458人受益，起到典型示范作用，可辐射带动周边养殖户由目前放养、粗放饲养向规范化高效圈舍养殖转变，实现养殖业高质量发展，为封山禁牧起到示范带头作用，从而带动全镇养殖业的发展。养殖过程中所产生的牛羊粪经过堆肥腐熟后还田利用，从而形成优势互补循环产业结构，实现牛羊类上地、育肥牛羊销售的绿色良性循环。</t>
  </si>
  <si>
    <t>5100001588414346</t>
  </si>
  <si>
    <t>大宁县2025年小额信贷1-6月份贴息项目</t>
  </si>
  <si>
    <t>金融保险配套项目</t>
  </si>
  <si>
    <t>小额贷款贴息</t>
  </si>
  <si>
    <t>对2025年小额信贷存量及过渡期脱贫人口小额信贷。</t>
  </si>
  <si>
    <t>五个乡镇</t>
  </si>
  <si>
    <t>县乡村振兴服务中心</t>
  </si>
  <si>
    <t>通过项目实施，进一步创新金融支持扶贫开发机制，找准扶贫资金撬动“支点”，放大扶贫资金效益，带动更多的金融资源支持贫困地区发展生产和开展经营，可带动脱贫户受益。</t>
  </si>
  <si>
    <t>5100001586193069</t>
  </si>
  <si>
    <t>大宁县2025年未成林补植抚育项目</t>
  </si>
  <si>
    <t>未成林补植抚育3.3万亩。</t>
  </si>
  <si>
    <t>曲峨镇、太古镇、三多乡</t>
  </si>
  <si>
    <t>增加森林覆盖率，带动脱贫户100户。</t>
  </si>
  <si>
    <t>5100001586194473</t>
  </si>
  <si>
    <t>大宁县2025年美丽乡村生态建设项目</t>
  </si>
  <si>
    <t>对10个村进行生态建设，改善村庄的生态环境与人居环境。</t>
  </si>
  <si>
    <t>昕水镇、太德乡、三多乡、曲峨镇、太古镇</t>
  </si>
  <si>
    <t>带动脱贫户170户，收入350万元。</t>
  </si>
  <si>
    <t>5100001588432126</t>
  </si>
  <si>
    <t>大宁县昕水镇安古村乡村振兴示范村建设项目</t>
  </si>
  <si>
    <t>1.公路沿线庭院经济基础设施；2.土特产交易中心；3.公路边防护设施提升改造；4.道路安全护坡等。</t>
  </si>
  <si>
    <t>昕水镇安古村</t>
  </si>
  <si>
    <t>通过该项目的实施，将完善项目区范围内农村的基础设施和公共设施建设，优化农村居民生活环境，提高区域整体形象，促进农业、农村发展，增加村民就业，提高农民人均纯收入。项目实施后可带动安古村205户，635人增收。</t>
  </si>
  <si>
    <t>5100001588449917</t>
  </si>
  <si>
    <t>大宁县昕水镇而吉村乡村振兴示范村建设项目</t>
  </si>
  <si>
    <t>本次建设内容分为 5 部分，包括： 
（一）人居环境改善。 
（二）基础设施改造。 
（三）产业发展。 
（四）庭院经济的改造。 
（五）乡村振兴经济规划宣传。</t>
  </si>
  <si>
    <t>昕水镇而吉村</t>
  </si>
  <si>
    <t>通过该项目的实施，将完善项目区范围内农村的基础设施和公共设施建设，优化农村居民生活环境，提高区域整体形象，促进农业、农村发展，增加村民就业，提高农民人均纯收入。项目实施后可带动而吉村170户，565人增收。</t>
  </si>
  <si>
    <t>5100001634802978</t>
  </si>
  <si>
    <t>昕水镇安古村千万工程建设项目</t>
  </si>
  <si>
    <t>主街道土地平整 长城墙修缮，增设防护围障 ；拆除新做仿竹围栏；临街建筑外立面改造 ，新建围墙 ，广场周边提升改造 ，窑洞改造 室外工程及相关设施设备购置。</t>
  </si>
  <si>
    <t>安古村</t>
  </si>
  <si>
    <t>完善项目区范围内农村的基础设施和公共设施建设，优化农村居民生活环境，提高区域整体形象，促进农业、农村发展，增加村民就业，提高农民收入。</t>
  </si>
  <si>
    <t>5100001588979175</t>
  </si>
  <si>
    <t>三多乡岭头村产业路建设项目</t>
  </si>
  <si>
    <t>铺设村内产业路4.44km。其中路面宽3.5米长度0.9km，路面宽3米长度3.54km。</t>
  </si>
  <si>
    <t>三多乡岭头村</t>
  </si>
  <si>
    <t>改善农村人居环境，提升基础设施。</t>
  </si>
  <si>
    <t>5100001634807019</t>
  </si>
  <si>
    <t>三多乡东堡村产业路建设项目</t>
  </si>
  <si>
    <t>铺设村内产业路1.8km，路面宽3米。</t>
  </si>
  <si>
    <t>三多乡东堡村</t>
  </si>
  <si>
    <t>5100001588216892</t>
  </si>
  <si>
    <t>太古镇农村产业路建设项目</t>
  </si>
  <si>
    <t>该项目共涉及任堤、太古、坦达、割麦、云上5个村，计划硬化产业道路10公里，其中：任堤村：腰里村后沿黄路至刘街村1.5公里、郝德庭家路口至尖尖坪0.4公里；太古村：十字路口至菜籽岭1.2公里、洞口至西门1.5公里；坦达村：李新良门口至埝头地头0.4公里；割麦村：大路口至庄子坪0.8公里、粉条厂路口至刘放沟兔兔坪1.7公里；云上村：步街村水池至教叔坪2.5公里。</t>
  </si>
  <si>
    <t>割麦、任堤、云上、太古、坦达</t>
  </si>
  <si>
    <t>项目可使任堤、太古、坦达、割麦、云上5个村323户1230口人受益，项目实施后，方便村民的产业生产作业运输，节省大量的劳力，有效地改善了群众农业生产条件，增加了农民的收入，为下一步发展主导产业奠定了基础。</t>
  </si>
  <si>
    <t>5100001587609542</t>
  </si>
  <si>
    <t>2025年农村饮水安全水质检验项目</t>
  </si>
  <si>
    <t>农村供水保障设施建设</t>
  </si>
  <si>
    <t>三多乡水源地34处，末梢水45处，共计79处。
太德乡水源地11处，末梢水16处，共计27处。
昕水镇水源地46处，末梢水50处，共计96处。
曲峨镇水源地37处，末梢水49处，共计86处。
太古镇水源地52处，末梢水58处，共计110处。</t>
  </si>
  <si>
    <t>昕水镇、太德乡、曲峨镇、三多乡、太古镇</t>
  </si>
  <si>
    <t>县水利局</t>
  </si>
  <si>
    <t>项目实施后，可以对大宁县农村水源地及末端水水质进行检测，保障农村居民饮水安全，受益人口3.5799万人。</t>
  </si>
  <si>
    <t>5100001634844754</t>
  </si>
  <si>
    <t>大宁宁脆果园水肥一体建设项目</t>
  </si>
  <si>
    <t>种植业基地</t>
  </si>
  <si>
    <t>项目涉及5个乡镇17个村，本次对已栽植的1391.47亩宁脆苹果园进行水肥一体化配套建设。</t>
  </si>
  <si>
    <t>县现代农业发展中心</t>
  </si>
  <si>
    <t>通过项目实施，有利于机械化操作，减轻劳动强度，节省农事用 工，使广大农民有更多的精力投身到其它发展家庭经济的工作中，增 加农户的收入。项目区的建设不仅为当地居民提供了必要的生产条 件，而且增强了农民的科技意识，营造了安居乐业的生活环境，创造 了持续发展生产的良好氛围。</t>
  </si>
</sst>
</file>

<file path=xl/styles.xml><?xml version="1.0" encoding="utf-8"?>
<styleSheet xmlns="http://schemas.openxmlformats.org/spreadsheetml/2006/main">
  <numFmts count="6">
    <numFmt numFmtId="176" formatCode="0.000000_ 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28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6"/>
      <name val="CESI宋体-GB13000"/>
      <charset val="134"/>
    </font>
    <font>
      <sz val="28"/>
      <name val="方正小标宋简体"/>
      <charset val="134"/>
    </font>
    <font>
      <sz val="10"/>
      <name val="黑体"/>
      <charset val="134"/>
    </font>
    <font>
      <b/>
      <sz val="9"/>
      <name val="宋体"/>
      <charset val="134"/>
      <scheme val="minor"/>
    </font>
    <font>
      <b/>
      <sz val="8"/>
      <name val="宋体"/>
      <charset val="134"/>
    </font>
    <font>
      <sz val="9"/>
      <name val="宋体"/>
      <charset val="134"/>
    </font>
    <font>
      <sz val="9"/>
      <name val="Courier New"/>
      <charset val="134"/>
    </font>
    <font>
      <sz val="9"/>
      <name val="宋体"/>
      <charset val="204"/>
    </font>
    <font>
      <sz val="16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4" fillId="21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14" fillId="1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6" borderId="11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9" fillId="27" borderId="12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29" borderId="14" applyNumberForma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3" fillId="29" borderId="12" applyNumberFormat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0" fillId="12" borderId="10" applyNumberFormat="false" applyFont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0" fillId="0" borderId="0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 wrapText="true"/>
    </xf>
    <xf numFmtId="0" fontId="3" fillId="0" borderId="0" xfId="0" applyFont="true" applyFill="true">
      <alignment vertical="center"/>
    </xf>
    <xf numFmtId="0" fontId="4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31" fontId="6" fillId="0" borderId="0" xfId="0" applyNumberFormat="true" applyFont="true" applyFill="true" applyAlignment="true">
      <alignment horizontal="left" vertical="center" wrapText="true"/>
    </xf>
    <xf numFmtId="0" fontId="6" fillId="0" borderId="0" xfId="0" applyFont="true" applyFill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 shrinkToFi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0" xfId="0" applyFont="true" applyFill="true" applyAlignment="true">
      <alignment horizontal="left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justify" vertical="center" wrapText="true"/>
    </xf>
    <xf numFmtId="49" fontId="9" fillId="0" borderId="1" xfId="0" applyNumberFormat="true" applyFont="true" applyFill="true" applyBorder="true" applyAlignment="true">
      <alignment horizontal="justify" vertical="center" wrapText="true"/>
    </xf>
    <xf numFmtId="0" fontId="9" fillId="0" borderId="1" xfId="0" applyFont="true" applyFill="true" applyBorder="true" applyAlignment="true">
      <alignment horizontal="justify" vertical="center" wrapText="true"/>
    </xf>
    <xf numFmtId="0" fontId="11" fillId="0" borderId="1" xfId="0" applyNumberFormat="true" applyFont="true" applyFill="true" applyBorder="true" applyAlignment="true">
      <alignment horizontal="justify" vertical="center" wrapText="true"/>
    </xf>
    <xf numFmtId="0" fontId="12" fillId="0" borderId="0" xfId="0" applyFont="true" applyFill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left" vertical="center" wrapText="true"/>
    </xf>
    <xf numFmtId="0" fontId="9" fillId="0" borderId="1" xfId="0" applyNumberFormat="true" applyFont="true" applyFill="true" applyBorder="true" applyAlignment="true">
      <alignment horizontal="center" vertical="center"/>
    </xf>
    <xf numFmtId="0" fontId="9" fillId="0" borderId="6" xfId="0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 shrinkToFit="true"/>
    </xf>
    <xf numFmtId="0" fontId="9" fillId="0" borderId="1" xfId="0" applyFont="true" applyFill="true" applyBorder="true" applyAlignment="true">
      <alignment vertical="center" wrapText="true"/>
    </xf>
    <xf numFmtId="0" fontId="9" fillId="0" borderId="4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8" fillId="0" borderId="1" xfId="0" applyNumberFormat="true" applyFont="true" applyFill="true" applyBorder="true" applyAlignment="true">
      <alignment horizontal="left" vertical="center" wrapText="true"/>
    </xf>
    <xf numFmtId="0" fontId="11" fillId="0" borderId="4" xfId="0" applyFont="true" applyFill="true" applyBorder="true" applyAlignment="true">
      <alignment horizontal="justify" vertical="center" wrapText="true"/>
    </xf>
    <xf numFmtId="0" fontId="11" fillId="0" borderId="1" xfId="0" applyFont="true" applyFill="true" applyBorder="true" applyAlignment="true">
      <alignment horizontal="justify" vertical="center" wrapText="true"/>
    </xf>
    <xf numFmtId="31" fontId="6" fillId="0" borderId="0" xfId="0" applyNumberFormat="true" applyFont="true" applyFill="true" applyAlignment="true">
      <alignment horizontal="right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 shrinkToFit="true"/>
    </xf>
    <xf numFmtId="49" fontId="2" fillId="0" borderId="1" xfId="0" applyNumberFormat="true" applyFont="true" applyFill="true" applyBorder="true" applyAlignment="true">
      <alignment horizontal="center" vertical="center" wrapText="true" shrinkToFit="true"/>
    </xf>
    <xf numFmtId="0" fontId="2" fillId="0" borderId="1" xfId="0" applyFont="true" applyFill="true" applyBorder="true" applyAlignment="true">
      <alignment vertical="center" wrapText="true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28"/>
  <sheetViews>
    <sheetView tabSelected="1" zoomScale="70" zoomScaleNormal="70" workbookViewId="0">
      <pane xSplit="7" ySplit="7" topLeftCell="H8" activePane="bottomRight" state="frozen"/>
      <selection/>
      <selection pane="topRight"/>
      <selection pane="bottomLeft"/>
      <selection pane="bottomRight" activeCell="J8" sqref="J8"/>
    </sheetView>
  </sheetViews>
  <sheetFormatPr defaultColWidth="8.725" defaultRowHeight="13.5"/>
  <cols>
    <col min="1" max="1" width="5.75" style="3" customWidth="true"/>
    <col min="2" max="2" width="6" style="3" customWidth="true"/>
    <col min="3" max="3" width="28.875" style="4" customWidth="true"/>
    <col min="4" max="4" width="5.375" style="4" customWidth="true"/>
    <col min="5" max="5" width="8" style="3" customWidth="true"/>
    <col min="6" max="6" width="8.875" style="3" customWidth="true"/>
    <col min="7" max="7" width="9" style="3" customWidth="true"/>
    <col min="8" max="8" width="34.875" style="3" customWidth="true"/>
    <col min="9" max="9" width="8.5" style="3" customWidth="true"/>
    <col min="10" max="10" width="8.375" style="3" customWidth="true"/>
    <col min="11" max="11" width="7.5" style="3" customWidth="true"/>
    <col min="12" max="12" width="12" style="3" customWidth="true"/>
    <col min="13" max="13" width="13.125" style="3" customWidth="true"/>
    <col min="14" max="15" width="12.125" style="3" customWidth="true"/>
    <col min="16" max="16" width="11.125" style="3" customWidth="true"/>
    <col min="17" max="17" width="12.125" style="3" customWidth="true"/>
    <col min="18" max="18" width="8" style="3" customWidth="true"/>
    <col min="19" max="19" width="8.25" style="3" customWidth="true"/>
    <col min="20" max="20" width="31.625" style="5" customWidth="true"/>
    <col min="21" max="21" width="5.75" style="3" customWidth="true"/>
    <col min="22" max="16384" width="8.725" style="6"/>
  </cols>
  <sheetData>
    <row r="1" ht="27" customHeight="true" spans="1:3">
      <c r="A1" s="7" t="s">
        <v>0</v>
      </c>
      <c r="B1" s="7"/>
      <c r="C1" s="8"/>
    </row>
    <row r="2" s="1" customFormat="true" ht="57" customHeight="true" spans="1:2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43"/>
      <c r="U2" s="9"/>
    </row>
    <row r="3" ht="21" spans="1:21">
      <c r="A3" s="10"/>
      <c r="B3" s="10"/>
      <c r="C3" s="11"/>
      <c r="D3" s="11"/>
      <c r="G3" s="22"/>
      <c r="H3" s="22"/>
      <c r="I3" s="22"/>
      <c r="J3" s="22"/>
      <c r="K3" s="22"/>
      <c r="L3" s="31"/>
      <c r="M3" s="31"/>
      <c r="N3" s="31"/>
      <c r="O3" s="31"/>
      <c r="P3" s="31"/>
      <c r="Q3" s="22"/>
      <c r="R3" s="22"/>
      <c r="S3" s="22"/>
      <c r="T3" s="22"/>
      <c r="U3" s="47"/>
    </row>
    <row r="4" s="2" customFormat="true" ht="27" customHeight="true" spans="1:21">
      <c r="A4" s="12" t="s">
        <v>2</v>
      </c>
      <c r="B4" s="12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23" t="s">
        <v>9</v>
      </c>
      <c r="I4" s="13" t="s">
        <v>10</v>
      </c>
      <c r="J4" s="13" t="s">
        <v>11</v>
      </c>
      <c r="K4" s="32" t="s">
        <v>12</v>
      </c>
      <c r="L4" s="33" t="s">
        <v>13</v>
      </c>
      <c r="M4" s="33"/>
      <c r="N4" s="33"/>
      <c r="O4" s="33"/>
      <c r="P4" s="33"/>
      <c r="Q4" s="33"/>
      <c r="R4" s="33"/>
      <c r="S4" s="33"/>
      <c r="T4" s="32" t="s">
        <v>14</v>
      </c>
      <c r="U4" s="48" t="s">
        <v>15</v>
      </c>
    </row>
    <row r="5" s="2" customFormat="true" ht="25" customHeight="true" spans="1:21">
      <c r="A5" s="12"/>
      <c r="B5" s="12"/>
      <c r="C5" s="13"/>
      <c r="D5" s="13"/>
      <c r="E5" s="13"/>
      <c r="F5" s="13"/>
      <c r="G5" s="13"/>
      <c r="H5" s="24"/>
      <c r="I5" s="13"/>
      <c r="J5" s="13"/>
      <c r="K5" s="32"/>
      <c r="L5" s="33" t="s">
        <v>16</v>
      </c>
      <c r="M5" s="33" t="s">
        <v>17</v>
      </c>
      <c r="N5" s="33" t="s">
        <v>18</v>
      </c>
      <c r="O5" s="33"/>
      <c r="P5" s="33"/>
      <c r="Q5" s="33"/>
      <c r="R5" s="33" t="s">
        <v>19</v>
      </c>
      <c r="S5" s="33" t="s">
        <v>20</v>
      </c>
      <c r="T5" s="32"/>
      <c r="U5" s="48"/>
    </row>
    <row r="6" s="2" customFormat="true" ht="33" customHeight="true" spans="1:21">
      <c r="A6" s="12"/>
      <c r="B6" s="12"/>
      <c r="C6" s="13"/>
      <c r="D6" s="13"/>
      <c r="E6" s="13"/>
      <c r="F6" s="13"/>
      <c r="G6" s="13"/>
      <c r="H6" s="25"/>
      <c r="I6" s="13"/>
      <c r="J6" s="13"/>
      <c r="K6" s="32"/>
      <c r="L6" s="33"/>
      <c r="M6" s="33"/>
      <c r="N6" s="33" t="s">
        <v>21</v>
      </c>
      <c r="O6" s="33" t="s">
        <v>22</v>
      </c>
      <c r="P6" s="33" t="s">
        <v>23</v>
      </c>
      <c r="Q6" s="33" t="s">
        <v>24</v>
      </c>
      <c r="R6" s="33"/>
      <c r="S6" s="33"/>
      <c r="T6" s="32"/>
      <c r="U6" s="48"/>
    </row>
    <row r="7" ht="40" customHeight="true" spans="1:21">
      <c r="A7" s="14" t="s">
        <v>25</v>
      </c>
      <c r="B7" s="14"/>
      <c r="C7" s="14"/>
      <c r="D7" s="15" t="s">
        <v>26</v>
      </c>
      <c r="E7" s="15" t="s">
        <v>26</v>
      </c>
      <c r="F7" s="15" t="s">
        <v>26</v>
      </c>
      <c r="G7" s="15" t="s">
        <v>26</v>
      </c>
      <c r="H7" s="15" t="s">
        <v>26</v>
      </c>
      <c r="I7" s="15" t="s">
        <v>26</v>
      </c>
      <c r="J7" s="15" t="s">
        <v>26</v>
      </c>
      <c r="K7" s="15" t="s">
        <v>26</v>
      </c>
      <c r="L7" s="34">
        <f t="shared" ref="L7:Q7" si="0">SUM(L8:L28)</f>
        <v>12447.407688</v>
      </c>
      <c r="M7" s="34">
        <f t="shared" si="0"/>
        <v>5230</v>
      </c>
      <c r="N7" s="34">
        <f t="shared" si="0"/>
        <v>1002</v>
      </c>
      <c r="O7" s="34">
        <f t="shared" si="0"/>
        <v>298</v>
      </c>
      <c r="P7" s="34">
        <f t="shared" si="0"/>
        <v>300</v>
      </c>
      <c r="Q7" s="34">
        <f t="shared" si="0"/>
        <v>3630</v>
      </c>
      <c r="R7" s="34"/>
      <c r="S7" s="34"/>
      <c r="T7" s="44" t="s">
        <v>26</v>
      </c>
      <c r="U7" s="15" t="s">
        <v>26</v>
      </c>
    </row>
    <row r="8" ht="141" customHeight="true" spans="1:21">
      <c r="A8" s="16">
        <v>1</v>
      </c>
      <c r="B8" s="17" t="s">
        <v>27</v>
      </c>
      <c r="C8" s="16" t="s">
        <v>28</v>
      </c>
      <c r="D8" s="18" t="s">
        <v>29</v>
      </c>
      <c r="E8" s="26" t="s">
        <v>30</v>
      </c>
      <c r="F8" s="26" t="s">
        <v>31</v>
      </c>
      <c r="G8" s="26" t="s">
        <v>32</v>
      </c>
      <c r="H8" s="27" t="s">
        <v>33</v>
      </c>
      <c r="I8" s="16" t="s">
        <v>34</v>
      </c>
      <c r="J8" s="35" t="s">
        <v>35</v>
      </c>
      <c r="K8" s="19" t="s">
        <v>36</v>
      </c>
      <c r="L8" s="16">
        <v>322.46019</v>
      </c>
      <c r="M8" s="16">
        <v>232</v>
      </c>
      <c r="N8" s="16">
        <v>232</v>
      </c>
      <c r="O8" s="36"/>
      <c r="P8" s="18"/>
      <c r="Q8" s="18"/>
      <c r="R8" s="18"/>
      <c r="S8" s="18"/>
      <c r="T8" s="27" t="s">
        <v>37</v>
      </c>
      <c r="U8" s="18"/>
    </row>
    <row r="9" ht="135" customHeight="true" spans="1:21">
      <c r="A9" s="16">
        <v>2</v>
      </c>
      <c r="B9" s="17" t="s">
        <v>38</v>
      </c>
      <c r="C9" s="16" t="s">
        <v>39</v>
      </c>
      <c r="D9" s="18" t="s">
        <v>29</v>
      </c>
      <c r="E9" s="26" t="s">
        <v>30</v>
      </c>
      <c r="F9" s="26" t="s">
        <v>31</v>
      </c>
      <c r="G9" s="26" t="s">
        <v>32</v>
      </c>
      <c r="H9" s="27" t="s">
        <v>40</v>
      </c>
      <c r="I9" s="16" t="s">
        <v>41</v>
      </c>
      <c r="J9" s="35" t="s">
        <v>42</v>
      </c>
      <c r="K9" s="19" t="s">
        <v>36</v>
      </c>
      <c r="L9" s="16">
        <v>994.83957</v>
      </c>
      <c r="M9" s="16">
        <v>715</v>
      </c>
      <c r="N9" s="16">
        <v>715</v>
      </c>
      <c r="O9" s="36"/>
      <c r="P9" s="40"/>
      <c r="Q9" s="18"/>
      <c r="R9" s="18"/>
      <c r="S9" s="18"/>
      <c r="T9" s="27" t="s">
        <v>43</v>
      </c>
      <c r="U9" s="49"/>
    </row>
    <row r="10" ht="141" customHeight="true" spans="1:21">
      <c r="A10" s="16">
        <v>3</v>
      </c>
      <c r="B10" s="17" t="s">
        <v>44</v>
      </c>
      <c r="C10" s="19" t="s">
        <v>45</v>
      </c>
      <c r="D10" s="18" t="s">
        <v>29</v>
      </c>
      <c r="E10" s="26" t="s">
        <v>30</v>
      </c>
      <c r="F10" s="26" t="s">
        <v>31</v>
      </c>
      <c r="G10" s="26" t="s">
        <v>32</v>
      </c>
      <c r="H10" s="27" t="s">
        <v>46</v>
      </c>
      <c r="I10" s="19" t="s">
        <v>47</v>
      </c>
      <c r="J10" s="35" t="s">
        <v>48</v>
      </c>
      <c r="K10" s="19" t="s">
        <v>36</v>
      </c>
      <c r="L10" s="16">
        <v>598.86045</v>
      </c>
      <c r="M10" s="16">
        <v>55</v>
      </c>
      <c r="N10" s="36">
        <v>55</v>
      </c>
      <c r="O10" s="36"/>
      <c r="P10" s="18"/>
      <c r="Q10" s="18"/>
      <c r="R10" s="18"/>
      <c r="S10" s="18"/>
      <c r="T10" s="27" t="s">
        <v>49</v>
      </c>
      <c r="U10" s="18"/>
    </row>
    <row r="11" ht="75" customHeight="true" spans="1:21">
      <c r="A11" s="16">
        <v>4</v>
      </c>
      <c r="B11" s="17" t="s">
        <v>50</v>
      </c>
      <c r="C11" s="19" t="s">
        <v>51</v>
      </c>
      <c r="D11" s="18" t="s">
        <v>52</v>
      </c>
      <c r="E11" s="26" t="s">
        <v>53</v>
      </c>
      <c r="F11" s="26" t="s">
        <v>54</v>
      </c>
      <c r="G11" s="26" t="s">
        <v>55</v>
      </c>
      <c r="H11" s="27" t="s">
        <v>56</v>
      </c>
      <c r="I11" s="16" t="s">
        <v>57</v>
      </c>
      <c r="J11" s="35" t="s">
        <v>42</v>
      </c>
      <c r="K11" s="19" t="s">
        <v>58</v>
      </c>
      <c r="L11" s="16">
        <v>724.2</v>
      </c>
      <c r="M11" s="36">
        <v>91</v>
      </c>
      <c r="N11" s="36"/>
      <c r="O11" s="36">
        <v>91</v>
      </c>
      <c r="P11" s="18"/>
      <c r="Q11" s="18"/>
      <c r="R11" s="18"/>
      <c r="S11" s="18"/>
      <c r="T11" s="27" t="s">
        <v>59</v>
      </c>
      <c r="U11" s="18"/>
    </row>
    <row r="12" ht="72" customHeight="true" spans="1:21">
      <c r="A12" s="16">
        <v>5</v>
      </c>
      <c r="B12" s="17" t="s">
        <v>60</v>
      </c>
      <c r="C12" s="19" t="s">
        <v>61</v>
      </c>
      <c r="D12" s="18" t="s">
        <v>52</v>
      </c>
      <c r="E12" s="26" t="s">
        <v>30</v>
      </c>
      <c r="F12" s="26" t="s">
        <v>31</v>
      </c>
      <c r="G12" s="26" t="s">
        <v>62</v>
      </c>
      <c r="H12" s="28" t="s">
        <v>63</v>
      </c>
      <c r="I12" s="19" t="s">
        <v>64</v>
      </c>
      <c r="J12" s="19" t="s">
        <v>65</v>
      </c>
      <c r="K12" s="19" t="s">
        <v>65</v>
      </c>
      <c r="L12" s="36">
        <v>262.42</v>
      </c>
      <c r="M12" s="36">
        <v>207</v>
      </c>
      <c r="N12" s="36"/>
      <c r="O12" s="36">
        <v>207</v>
      </c>
      <c r="P12" s="18"/>
      <c r="Q12" s="18"/>
      <c r="R12" s="18"/>
      <c r="S12" s="18"/>
      <c r="T12" s="28" t="s">
        <v>66</v>
      </c>
      <c r="U12" s="18"/>
    </row>
    <row r="13" ht="74" customHeight="true" spans="1:21">
      <c r="A13" s="16">
        <v>6</v>
      </c>
      <c r="B13" s="17" t="s">
        <v>67</v>
      </c>
      <c r="C13" s="19" t="s">
        <v>68</v>
      </c>
      <c r="D13" s="18" t="s">
        <v>52</v>
      </c>
      <c r="E13" s="26" t="s">
        <v>53</v>
      </c>
      <c r="F13" s="26" t="s">
        <v>54</v>
      </c>
      <c r="G13" s="26" t="s">
        <v>55</v>
      </c>
      <c r="H13" s="28" t="s">
        <v>69</v>
      </c>
      <c r="I13" s="19" t="s">
        <v>70</v>
      </c>
      <c r="J13" s="19" t="s">
        <v>35</v>
      </c>
      <c r="K13" s="19" t="s">
        <v>58</v>
      </c>
      <c r="L13" s="36">
        <v>840</v>
      </c>
      <c r="M13" s="36">
        <v>300</v>
      </c>
      <c r="N13" s="36"/>
      <c r="O13" s="36"/>
      <c r="P13" s="36">
        <v>300</v>
      </c>
      <c r="Q13" s="40"/>
      <c r="R13" s="18"/>
      <c r="S13" s="18"/>
      <c r="T13" s="28" t="s">
        <v>71</v>
      </c>
      <c r="U13" s="18"/>
    </row>
    <row r="14" ht="69" customHeight="true" spans="1:21">
      <c r="A14" s="16">
        <v>7</v>
      </c>
      <c r="B14" s="17" t="s">
        <v>72</v>
      </c>
      <c r="C14" s="20" t="s">
        <v>73</v>
      </c>
      <c r="D14" s="18" t="s">
        <v>52</v>
      </c>
      <c r="E14" s="26" t="s">
        <v>53</v>
      </c>
      <c r="F14" s="26" t="s">
        <v>74</v>
      </c>
      <c r="G14" s="26" t="s">
        <v>75</v>
      </c>
      <c r="H14" s="29" t="s">
        <v>76</v>
      </c>
      <c r="I14" s="19" t="s">
        <v>77</v>
      </c>
      <c r="J14" s="20" t="s">
        <v>78</v>
      </c>
      <c r="K14" s="19" t="s">
        <v>36</v>
      </c>
      <c r="L14" s="19">
        <v>538.573238</v>
      </c>
      <c r="M14" s="19">
        <v>338.573238</v>
      </c>
      <c r="N14" s="36"/>
      <c r="O14" s="36"/>
      <c r="P14" s="40"/>
      <c r="Q14" s="19">
        <v>338.573238</v>
      </c>
      <c r="R14" s="18"/>
      <c r="S14" s="18"/>
      <c r="T14" s="29" t="s">
        <v>79</v>
      </c>
      <c r="U14" s="49"/>
    </row>
    <row r="15" ht="127.5" spans="1:21">
      <c r="A15" s="16">
        <v>8</v>
      </c>
      <c r="B15" s="17" t="s">
        <v>80</v>
      </c>
      <c r="C15" s="20" t="s">
        <v>81</v>
      </c>
      <c r="D15" s="18" t="s">
        <v>82</v>
      </c>
      <c r="E15" s="26" t="s">
        <v>30</v>
      </c>
      <c r="F15" s="26" t="s">
        <v>31</v>
      </c>
      <c r="G15" s="26" t="s">
        <v>32</v>
      </c>
      <c r="H15" s="29" t="s">
        <v>83</v>
      </c>
      <c r="I15" s="19" t="s">
        <v>84</v>
      </c>
      <c r="J15" s="20" t="s">
        <v>78</v>
      </c>
      <c r="K15" s="19" t="s">
        <v>85</v>
      </c>
      <c r="L15" s="37">
        <v>625.97424</v>
      </c>
      <c r="M15" s="37">
        <v>440.03064</v>
      </c>
      <c r="N15" s="36"/>
      <c r="O15" s="36"/>
      <c r="P15" s="40"/>
      <c r="Q15" s="37">
        <v>440.03064</v>
      </c>
      <c r="R15" s="41"/>
      <c r="S15" s="41"/>
      <c r="T15" s="29" t="s">
        <v>86</v>
      </c>
      <c r="U15" s="49"/>
    </row>
    <row r="16" ht="66" customHeight="true" spans="1:21">
      <c r="A16" s="16">
        <v>9</v>
      </c>
      <c r="B16" s="17" t="s">
        <v>87</v>
      </c>
      <c r="C16" s="20" t="s">
        <v>88</v>
      </c>
      <c r="D16" s="18" t="s">
        <v>52</v>
      </c>
      <c r="E16" s="26" t="s">
        <v>30</v>
      </c>
      <c r="F16" s="26" t="s">
        <v>89</v>
      </c>
      <c r="G16" s="26" t="s">
        <v>90</v>
      </c>
      <c r="H16" s="29" t="s">
        <v>91</v>
      </c>
      <c r="I16" s="19" t="s">
        <v>92</v>
      </c>
      <c r="J16" s="20" t="s">
        <v>93</v>
      </c>
      <c r="K16" s="19" t="s">
        <v>36</v>
      </c>
      <c r="L16" s="37">
        <v>150</v>
      </c>
      <c r="M16" s="37">
        <v>150</v>
      </c>
      <c r="N16" s="36"/>
      <c r="O16" s="36"/>
      <c r="P16" s="18"/>
      <c r="Q16" s="37">
        <v>150</v>
      </c>
      <c r="R16" s="18"/>
      <c r="S16" s="18"/>
      <c r="T16" s="29" t="s">
        <v>94</v>
      </c>
      <c r="U16" s="18"/>
    </row>
    <row r="17" ht="48" customHeight="true" spans="1:21">
      <c r="A17" s="16">
        <v>10</v>
      </c>
      <c r="B17" s="17" t="s">
        <v>95</v>
      </c>
      <c r="C17" s="19" t="s">
        <v>96</v>
      </c>
      <c r="D17" s="18" t="s">
        <v>52</v>
      </c>
      <c r="E17" s="26" t="s">
        <v>30</v>
      </c>
      <c r="F17" s="26" t="s">
        <v>31</v>
      </c>
      <c r="G17" s="26" t="s">
        <v>62</v>
      </c>
      <c r="H17" s="29" t="s">
        <v>97</v>
      </c>
      <c r="I17" s="19" t="s">
        <v>98</v>
      </c>
      <c r="J17" s="19" t="s">
        <v>65</v>
      </c>
      <c r="K17" s="19" t="s">
        <v>65</v>
      </c>
      <c r="L17" s="19">
        <v>980.1</v>
      </c>
      <c r="M17" s="19">
        <v>18.6</v>
      </c>
      <c r="N17" s="36"/>
      <c r="O17" s="36"/>
      <c r="P17" s="16"/>
      <c r="Q17" s="19">
        <v>18.6</v>
      </c>
      <c r="R17" s="18"/>
      <c r="S17" s="18"/>
      <c r="T17" s="29" t="s">
        <v>99</v>
      </c>
      <c r="U17" s="18"/>
    </row>
    <row r="18" ht="51" spans="1:21">
      <c r="A18" s="16">
        <v>11</v>
      </c>
      <c r="B18" s="17" t="s">
        <v>100</v>
      </c>
      <c r="C18" s="19" t="s">
        <v>101</v>
      </c>
      <c r="D18" s="18" t="s">
        <v>52</v>
      </c>
      <c r="E18" s="26" t="s">
        <v>30</v>
      </c>
      <c r="F18" s="26" t="s">
        <v>31</v>
      </c>
      <c r="G18" s="26" t="s">
        <v>62</v>
      </c>
      <c r="H18" s="29" t="s">
        <v>102</v>
      </c>
      <c r="I18" s="19" t="s">
        <v>103</v>
      </c>
      <c r="J18" s="19" t="s">
        <v>65</v>
      </c>
      <c r="K18" s="19" t="s">
        <v>65</v>
      </c>
      <c r="L18" s="19">
        <v>965</v>
      </c>
      <c r="M18" s="19">
        <v>18.5</v>
      </c>
      <c r="N18" s="36"/>
      <c r="O18" s="36"/>
      <c r="P18" s="41"/>
      <c r="Q18" s="19">
        <v>18.5</v>
      </c>
      <c r="R18" s="41"/>
      <c r="S18" s="41"/>
      <c r="T18" s="29" t="s">
        <v>104</v>
      </c>
      <c r="U18" s="50"/>
    </row>
    <row r="19" ht="76" customHeight="true" spans="1:21">
      <c r="A19" s="16">
        <v>12</v>
      </c>
      <c r="B19" s="17" t="s">
        <v>105</v>
      </c>
      <c r="C19" s="19" t="s">
        <v>106</v>
      </c>
      <c r="D19" s="18" t="s">
        <v>52</v>
      </c>
      <c r="E19" s="26" t="s">
        <v>53</v>
      </c>
      <c r="F19" s="26" t="s">
        <v>74</v>
      </c>
      <c r="G19" s="26" t="s">
        <v>75</v>
      </c>
      <c r="H19" s="29" t="s">
        <v>107</v>
      </c>
      <c r="I19" s="19" t="s">
        <v>108</v>
      </c>
      <c r="J19" s="19" t="s">
        <v>35</v>
      </c>
      <c r="K19" s="19" t="s">
        <v>36</v>
      </c>
      <c r="L19" s="37">
        <v>262.68</v>
      </c>
      <c r="M19" s="37">
        <v>133.96</v>
      </c>
      <c r="N19" s="36"/>
      <c r="O19" s="36"/>
      <c r="P19" s="41"/>
      <c r="Q19" s="37">
        <v>133.96</v>
      </c>
      <c r="R19" s="41"/>
      <c r="S19" s="41"/>
      <c r="T19" s="29" t="s">
        <v>109</v>
      </c>
      <c r="U19" s="50"/>
    </row>
    <row r="20" ht="83" customHeight="true" spans="1:21">
      <c r="A20" s="16">
        <v>13</v>
      </c>
      <c r="B20" s="17" t="s">
        <v>110</v>
      </c>
      <c r="C20" s="19" t="s">
        <v>111</v>
      </c>
      <c r="D20" s="18" t="s">
        <v>52</v>
      </c>
      <c r="E20" s="26" t="s">
        <v>53</v>
      </c>
      <c r="F20" s="26" t="s">
        <v>74</v>
      </c>
      <c r="G20" s="26" t="s">
        <v>75</v>
      </c>
      <c r="H20" s="29" t="s">
        <v>112</v>
      </c>
      <c r="I20" s="19" t="s">
        <v>113</v>
      </c>
      <c r="J20" s="19" t="s">
        <v>35</v>
      </c>
      <c r="K20" s="19" t="s">
        <v>36</v>
      </c>
      <c r="L20" s="37">
        <v>535.97</v>
      </c>
      <c r="M20" s="37">
        <v>273.35</v>
      </c>
      <c r="N20" s="36"/>
      <c r="O20" s="36"/>
      <c r="P20" s="41"/>
      <c r="Q20" s="37">
        <v>273.35</v>
      </c>
      <c r="R20" s="41"/>
      <c r="S20" s="41"/>
      <c r="T20" s="29" t="s">
        <v>114</v>
      </c>
      <c r="U20" s="50"/>
    </row>
    <row r="21" ht="57" customHeight="true" spans="1:21">
      <c r="A21" s="16">
        <v>14</v>
      </c>
      <c r="B21" s="17" t="s">
        <v>115</v>
      </c>
      <c r="C21" s="21" t="s">
        <v>116</v>
      </c>
      <c r="D21" s="18" t="s">
        <v>52</v>
      </c>
      <c r="E21" s="26" t="s">
        <v>53</v>
      </c>
      <c r="F21" s="26" t="s">
        <v>74</v>
      </c>
      <c r="G21" s="26" t="s">
        <v>75</v>
      </c>
      <c r="H21" s="30" t="s">
        <v>117</v>
      </c>
      <c r="I21" s="38" t="s">
        <v>118</v>
      </c>
      <c r="J21" s="38" t="s">
        <v>35</v>
      </c>
      <c r="K21" s="19" t="s">
        <v>36</v>
      </c>
      <c r="L21" s="38">
        <v>560</v>
      </c>
      <c r="M21" s="42">
        <v>336</v>
      </c>
      <c r="N21" s="36"/>
      <c r="O21" s="36"/>
      <c r="P21" s="41"/>
      <c r="Q21" s="42">
        <v>336</v>
      </c>
      <c r="R21" s="41"/>
      <c r="S21" s="41"/>
      <c r="T21" s="45" t="s">
        <v>119</v>
      </c>
      <c r="U21" s="50"/>
    </row>
    <row r="22" ht="72" customHeight="true" spans="1:21">
      <c r="A22" s="16">
        <v>15</v>
      </c>
      <c r="B22" s="17" t="s">
        <v>67</v>
      </c>
      <c r="C22" s="21" t="s">
        <v>68</v>
      </c>
      <c r="D22" s="18" t="s">
        <v>52</v>
      </c>
      <c r="E22" s="26" t="s">
        <v>53</v>
      </c>
      <c r="F22" s="26" t="s">
        <v>54</v>
      </c>
      <c r="G22" s="26" t="s">
        <v>55</v>
      </c>
      <c r="H22" s="30" t="s">
        <v>69</v>
      </c>
      <c r="I22" s="39" t="s">
        <v>70</v>
      </c>
      <c r="J22" s="38" t="s">
        <v>35</v>
      </c>
      <c r="K22" s="19" t="s">
        <v>58</v>
      </c>
      <c r="L22" s="38">
        <v>840</v>
      </c>
      <c r="M22" s="16">
        <v>204</v>
      </c>
      <c r="N22" s="36"/>
      <c r="O22" s="36"/>
      <c r="P22" s="41"/>
      <c r="Q22" s="16">
        <v>204</v>
      </c>
      <c r="R22" s="41"/>
      <c r="S22" s="41"/>
      <c r="T22" s="46" t="s">
        <v>71</v>
      </c>
      <c r="U22" s="50"/>
    </row>
    <row r="23" ht="76" customHeight="true" spans="1:21">
      <c r="A23" s="16">
        <v>16</v>
      </c>
      <c r="B23" s="17" t="s">
        <v>120</v>
      </c>
      <c r="C23" s="16" t="s">
        <v>121</v>
      </c>
      <c r="D23" s="18" t="s">
        <v>52</v>
      </c>
      <c r="E23" s="26" t="s">
        <v>53</v>
      </c>
      <c r="F23" s="26" t="s">
        <v>54</v>
      </c>
      <c r="G23" s="26" t="s">
        <v>55</v>
      </c>
      <c r="H23" s="27" t="s">
        <v>122</v>
      </c>
      <c r="I23" s="16" t="s">
        <v>123</v>
      </c>
      <c r="J23" s="16" t="s">
        <v>48</v>
      </c>
      <c r="K23" s="19" t="s">
        <v>58</v>
      </c>
      <c r="L23" s="16">
        <v>312</v>
      </c>
      <c r="M23" s="16">
        <v>188</v>
      </c>
      <c r="N23" s="36"/>
      <c r="O23" s="36"/>
      <c r="P23" s="41"/>
      <c r="Q23" s="16">
        <v>188</v>
      </c>
      <c r="R23" s="41"/>
      <c r="S23" s="41"/>
      <c r="T23" s="27" t="s">
        <v>124</v>
      </c>
      <c r="U23" s="50"/>
    </row>
    <row r="24" ht="78" customHeight="true" spans="1:21">
      <c r="A24" s="16">
        <v>17</v>
      </c>
      <c r="B24" s="17" t="s">
        <v>125</v>
      </c>
      <c r="C24" s="16" t="s">
        <v>126</v>
      </c>
      <c r="D24" s="18" t="s">
        <v>52</v>
      </c>
      <c r="E24" s="26" t="s">
        <v>53</v>
      </c>
      <c r="F24" s="26" t="s">
        <v>54</v>
      </c>
      <c r="G24" s="26" t="s">
        <v>55</v>
      </c>
      <c r="H24" s="27" t="s">
        <v>127</v>
      </c>
      <c r="I24" s="16" t="s">
        <v>128</v>
      </c>
      <c r="J24" s="16" t="s">
        <v>48</v>
      </c>
      <c r="K24" s="19" t="s">
        <v>58</v>
      </c>
      <c r="L24" s="16">
        <v>135</v>
      </c>
      <c r="M24" s="16">
        <v>81</v>
      </c>
      <c r="N24" s="36"/>
      <c r="O24" s="36"/>
      <c r="P24" s="41"/>
      <c r="Q24" s="16">
        <v>81</v>
      </c>
      <c r="R24" s="41"/>
      <c r="S24" s="41"/>
      <c r="T24" s="27" t="s">
        <v>124</v>
      </c>
      <c r="U24" s="50"/>
    </row>
    <row r="25" ht="73" customHeight="true" spans="1:21">
      <c r="A25" s="16">
        <v>18</v>
      </c>
      <c r="B25" s="17" t="s">
        <v>50</v>
      </c>
      <c r="C25" s="16" t="s">
        <v>51</v>
      </c>
      <c r="D25" s="18" t="s">
        <v>52</v>
      </c>
      <c r="E25" s="26" t="s">
        <v>53</v>
      </c>
      <c r="F25" s="26" t="s">
        <v>54</v>
      </c>
      <c r="G25" s="26" t="s">
        <v>55</v>
      </c>
      <c r="H25" s="27" t="s">
        <v>56</v>
      </c>
      <c r="I25" s="16" t="s">
        <v>57</v>
      </c>
      <c r="J25" s="35" t="s">
        <v>42</v>
      </c>
      <c r="K25" s="19" t="s">
        <v>58</v>
      </c>
      <c r="L25" s="16">
        <v>724.2</v>
      </c>
      <c r="M25" s="16">
        <v>300</v>
      </c>
      <c r="N25" s="36"/>
      <c r="O25" s="36"/>
      <c r="P25" s="41"/>
      <c r="Q25" s="16">
        <v>300</v>
      </c>
      <c r="R25" s="41"/>
      <c r="S25" s="41"/>
      <c r="T25" s="27" t="s">
        <v>59</v>
      </c>
      <c r="U25" s="50"/>
    </row>
    <row r="26" ht="102" customHeight="true" spans="1:21">
      <c r="A26" s="16">
        <v>19</v>
      </c>
      <c r="B26" s="17" t="s">
        <v>129</v>
      </c>
      <c r="C26" s="16" t="s">
        <v>130</v>
      </c>
      <c r="D26" s="18" t="s">
        <v>52</v>
      </c>
      <c r="E26" s="26" t="s">
        <v>53</v>
      </c>
      <c r="F26" s="26" t="s">
        <v>54</v>
      </c>
      <c r="G26" s="26" t="s">
        <v>55</v>
      </c>
      <c r="H26" s="27" t="s">
        <v>131</v>
      </c>
      <c r="I26" s="16" t="s">
        <v>132</v>
      </c>
      <c r="J26" s="35" t="s">
        <v>78</v>
      </c>
      <c r="K26" s="19" t="s">
        <v>58</v>
      </c>
      <c r="L26" s="16">
        <v>800</v>
      </c>
      <c r="M26" s="16">
        <v>42.842586</v>
      </c>
      <c r="N26" s="36"/>
      <c r="O26" s="36"/>
      <c r="P26" s="41"/>
      <c r="Q26" s="16">
        <v>42.842586</v>
      </c>
      <c r="R26" s="41"/>
      <c r="S26" s="41"/>
      <c r="T26" s="27" t="s">
        <v>133</v>
      </c>
      <c r="U26" s="50"/>
    </row>
    <row r="27" ht="69" customHeight="true" spans="1:21">
      <c r="A27" s="16">
        <v>20</v>
      </c>
      <c r="B27" s="17" t="s">
        <v>134</v>
      </c>
      <c r="C27" s="16" t="s">
        <v>135</v>
      </c>
      <c r="D27" s="18" t="s">
        <v>52</v>
      </c>
      <c r="E27" s="26" t="s">
        <v>53</v>
      </c>
      <c r="F27" s="26" t="s">
        <v>54</v>
      </c>
      <c r="G27" s="26" t="s">
        <v>136</v>
      </c>
      <c r="H27" s="27" t="s">
        <v>137</v>
      </c>
      <c r="I27" s="16" t="s">
        <v>138</v>
      </c>
      <c r="J27" s="35" t="s">
        <v>139</v>
      </c>
      <c r="K27" s="35" t="s">
        <v>139</v>
      </c>
      <c r="L27" s="16">
        <v>159.2</v>
      </c>
      <c r="M27" s="16">
        <v>96</v>
      </c>
      <c r="N27" s="36"/>
      <c r="O27" s="36"/>
      <c r="P27" s="41"/>
      <c r="Q27" s="16">
        <v>96</v>
      </c>
      <c r="R27" s="41"/>
      <c r="S27" s="41"/>
      <c r="T27" s="27" t="s">
        <v>140</v>
      </c>
      <c r="U27" s="50"/>
    </row>
    <row r="28" ht="93" customHeight="true" spans="1:21">
      <c r="A28" s="16">
        <v>21</v>
      </c>
      <c r="B28" s="17" t="s">
        <v>141</v>
      </c>
      <c r="C28" s="19" t="s">
        <v>142</v>
      </c>
      <c r="D28" s="18" t="s">
        <v>52</v>
      </c>
      <c r="E28" s="26" t="s">
        <v>30</v>
      </c>
      <c r="F28" s="26" t="s">
        <v>31</v>
      </c>
      <c r="G28" s="26" t="s">
        <v>143</v>
      </c>
      <c r="H28" s="29" t="s">
        <v>144</v>
      </c>
      <c r="I28" s="16" t="s">
        <v>138</v>
      </c>
      <c r="J28" s="19" t="s">
        <v>145</v>
      </c>
      <c r="K28" s="19" t="s">
        <v>36</v>
      </c>
      <c r="L28" s="36">
        <v>1115.93</v>
      </c>
      <c r="M28" s="41">
        <v>1009.143536</v>
      </c>
      <c r="N28" s="36"/>
      <c r="O28" s="36"/>
      <c r="P28" s="41"/>
      <c r="Q28" s="41">
        <v>1009.143536</v>
      </c>
      <c r="R28" s="41"/>
      <c r="S28" s="41"/>
      <c r="T28" s="29" t="s">
        <v>146</v>
      </c>
      <c r="U28" s="50"/>
    </row>
  </sheetData>
  <autoFilter ref="A6:U28">
    <extLst/>
  </autoFilter>
  <mergeCells count="23">
    <mergeCell ref="A1:C1"/>
    <mergeCell ref="A2:U2"/>
    <mergeCell ref="A3:D3"/>
    <mergeCell ref="L4:S4"/>
    <mergeCell ref="N5:Q5"/>
    <mergeCell ref="A7:C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5:L6"/>
    <mergeCell ref="M5:M6"/>
    <mergeCell ref="R5:R6"/>
    <mergeCell ref="S5:S6"/>
    <mergeCell ref="T4:T6"/>
    <mergeCell ref="U4:U6"/>
  </mergeCells>
  <dataValidations count="1">
    <dataValidation type="list" allowBlank="1" showInputMessage="1" showErrorMessage="1" sqref="D2:D3 E2:E6 F2:F3 D29:F1048576">
      <formula1>#REF!</formula1>
    </dataValidation>
  </dataValidations>
  <pageMargins left="0.708333333333333" right="0.629861111111111" top="0.865972222222222" bottom="1" header="0.5" footer="0.511805555555556"/>
  <pageSetup paperSize="9" scale="52" firstPageNumber="10" fitToHeight="0" orientation="landscape" useFirstPageNumber="true" horizontalDpi="600"/>
  <headerFooter>
    <firstFooter>&amp;L10</firstFooter>
  </headerFooter>
  <ignoredErrors>
    <ignoredError sqref="E4" listDataValidation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2023-12-19T18:50:00Z</dcterms:created>
  <dcterms:modified xsi:type="dcterms:W3CDTF">2025-06-23T16:04:47Z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D964CFBF3F6A4D5D9BBEF292A20ACFD2_13</vt:lpwstr>
  </property>
  <property fmtid="{D5CDD505-2E9C-101B-9397-08002B2CF9AE}" pid="3" name="KSOProductBuildVer">
    <vt:lpwstr>2052-11.8.2.10125</vt:lpwstr>
  </property>
  <property fmtid="{D5CDD505-2E9C-101B-9397-08002B2CF9AE}" pid="4" name="KSOReadingLayout">
    <vt:bool>true</vt:bool>
  </property>
</Properties>
</file>