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2023年台账1" sheetId="2" r:id="rId1"/>
    <sheet name="以前年度净结余资金安排" sheetId="3" r:id="rId2"/>
  </sheets>
  <definedNames>
    <definedName name="_xlnm._FilterDatabase" localSheetId="0" hidden="1">'2023年台账1'!$A$4:$K$81</definedName>
    <definedName name="_xlnm._FilterDatabase" localSheetId="1" hidden="1">以前年度净结余资金安排!$A$4:$J$15</definedName>
    <definedName name="_xlnm.Print_Titles" localSheetId="0">'2023年台账1'!$3:$4</definedName>
  </definedNames>
  <calcPr calcId="144525"/>
</workbook>
</file>

<file path=xl/sharedStrings.xml><?xml version="1.0" encoding="utf-8"?>
<sst xmlns="http://schemas.openxmlformats.org/spreadsheetml/2006/main" count="681" uniqueCount="342">
  <si>
    <t>大宁县2023年统筹整合资金项目指标计划明细表（台账）</t>
  </si>
  <si>
    <t>.</t>
  </si>
  <si>
    <t>序号</t>
  </si>
  <si>
    <t>指标文号</t>
  </si>
  <si>
    <t>项目名称</t>
  </si>
  <si>
    <t>项目性质</t>
  </si>
  <si>
    <t>项目主管部门</t>
  </si>
  <si>
    <t>项目实施单位</t>
  </si>
  <si>
    <t>建设地点</t>
  </si>
  <si>
    <t>主要建设规模与内容</t>
  </si>
  <si>
    <t>总金额    （万元）</t>
  </si>
  <si>
    <t>下达指标计划        （万元）</t>
  </si>
  <si>
    <t>项目预期效益</t>
  </si>
  <si>
    <t>备注</t>
  </si>
  <si>
    <t xml:space="preserve">大项审办（2023）2号   </t>
  </si>
  <si>
    <t>大宁县2022年“三品一标”补贴项目</t>
  </si>
  <si>
    <t>新建</t>
  </si>
  <si>
    <t>农业农村局</t>
  </si>
  <si>
    <t>全县</t>
  </si>
  <si>
    <t>对2021年获得绿色食品认证的3家生产经营主体（大宁县红丰苹果专业合作社、大宁县永盛苹果专业合作社、大宁县青青农牧业开发有限公司）进行奖补，每个主体补助3万元。</t>
  </si>
  <si>
    <t xml:space="preserve">    项目实施后，提升生产经营主体开展绿色优质品牌建设的积极性和主动性，引导更多生产经营主体实施标准化生产、规模化经营、品牌化销售，不断扩大绿色优质安全农产品供给能力，推动农业高质高效、农民富裕富足，加快农业农村现代化建设。</t>
  </si>
  <si>
    <t xml:space="preserve">大项审办（2023）3号  </t>
  </si>
  <si>
    <t>大宁县2022年第四批脱贫户和监测户劳动力稳岗补助项目</t>
  </si>
  <si>
    <t>大宁县人力资源和社会保障局</t>
  </si>
  <si>
    <t>五个乡镇</t>
  </si>
  <si>
    <t>一、脱贫户、监测户劳动力稳岗补助。按照每人每月200元的标准给予一次性稳岗奖补，连续补助6个月。共计116人，每人补助1200元，共计13.92万元。二、就业帮扶车间吸纳脱贫户、监测户劳动力稳岗补助，按实际工作月数给予每人每月200元稳岗补贴。脱贫户、监测户劳动力56人，每人每月200元稳岗补贴，共计8.98万元。</t>
  </si>
  <si>
    <t>项目实施后，促进脱贫劳动力稳定就业增收。</t>
  </si>
  <si>
    <t>大宁县2022年第五批脱贫户和监测户劳动力外出务工一次性交通补助</t>
  </si>
  <si>
    <t>对跨省务工的补助标准从最高不超过800元提高到1500元，省内县外务工的补助标准从最高不超过300元提高到600元。省外17人，补助资金25500元；省内县外51人，补助资金30600元，共需资金56100元。</t>
  </si>
  <si>
    <t>项目实施后，解决贫困劳动力外出务工的交通费用，鼓励更多的贫困劳动力外出就业，缓解我县的就业压力，促进脱贫劳动力稳定就业增收。</t>
  </si>
  <si>
    <t>大宁县2022年第六批脱贫户和监测户劳动力外出务工一次性交通补助</t>
  </si>
  <si>
    <t>对跨省务工的补助标准从最高不超过800元提高到1500元，省内县外务工的补助标准从最高不超过300元提高到600元。省外25人，补助资金37500元；省内县外59人，补助资金35400元，共需资金72900元。</t>
  </si>
  <si>
    <t xml:space="preserve">大项审办（2023）4号  </t>
  </si>
  <si>
    <t>大宁县2022-2023年雨露计划资助项目</t>
  </si>
  <si>
    <t>乡村振兴局</t>
  </si>
  <si>
    <t>扶贫开发中心</t>
  </si>
  <si>
    <t>对全县建档立卡脱贫户中接受中职中技、高等职业的在校学生。计划300余人，每生每年补助3000元。</t>
  </si>
  <si>
    <t>项目实施后，可使300余人建档立卡脱贫困学生受益,减轻了脱贫户负担。</t>
  </si>
  <si>
    <t>大宁县2022年第四季度的贴息及2023年贴息</t>
  </si>
  <si>
    <t>对2023年初小额信贷存量及过渡期脱贫人口小额信贷投放量约7800万元。</t>
  </si>
  <si>
    <t>通过项目实施，可惠及建档立卡脱贫户1560户，减轻了脱贫户负担，确实帮助、鼓励脱贫户发展主导产业及高效农业，促进脱贫户增收。</t>
  </si>
  <si>
    <t xml:space="preserve">大项审办（2023）5号  </t>
  </si>
  <si>
    <t>大宁县2022年农村危房改造项目</t>
  </si>
  <si>
    <t>县住房和城乡建设管理局</t>
  </si>
  <si>
    <t>各乡镇</t>
  </si>
  <si>
    <t>解决大宁县2022年脱贫户11户危房。每户补助资金1.4万元。</t>
  </si>
  <si>
    <t>解决11户农户住房安全保障问题，切实提高贫困群众的获得感。</t>
  </si>
  <si>
    <t xml:space="preserve">大项审办（2023）6号   </t>
  </si>
  <si>
    <t>大宁县美丽乡村生态绿化项目</t>
  </si>
  <si>
    <t>林业局</t>
  </si>
  <si>
    <t>三多、楼底</t>
  </si>
  <si>
    <t>主要对村庄周边可视范围内的荒山荒地、林地进行绿化美化、改造升级。在三多乡楼底村和三多村栽植树种主要为连翘、山桃、山杏、白皮松、文冠果等树种83866株，756亩。</t>
  </si>
  <si>
    <t>项目实施过程中，将带动20户脱贫户参与，直接劳动收入40余万元，增加了农民经济收入。</t>
  </si>
  <si>
    <t>大宁县2023年林下经济作物补助项目</t>
  </si>
  <si>
    <t>林下造林20000亩，栽植连翘、酸枣等有药用价值的灌木树种。</t>
  </si>
  <si>
    <t>项目实施过程中，将带动70户贫困林农参与，直接劳动收入260余万元，增加了农民经济收入。</t>
  </si>
  <si>
    <t>2023年二郎山护林防火围栏项目</t>
  </si>
  <si>
    <t>二郎山</t>
  </si>
  <si>
    <t>人工刺丝围栏11千米，设置30个灭火器架，放置干粉灭火器60个。主要设置在二郎山森林巡护道路两侧。</t>
  </si>
  <si>
    <t>项目实施过程中，将带动20户贫困林农参与，直接劳动收入18余万元，增加了农民经济收入。</t>
  </si>
  <si>
    <t xml:space="preserve">大项审办（2023）7号    </t>
  </si>
  <si>
    <t>大宁县农村公路水毁抢修救灾工程</t>
  </si>
  <si>
    <t>续建</t>
  </si>
  <si>
    <t>交通局</t>
  </si>
  <si>
    <t>大宁县农村公路乡、村道，建设规模：实施路线123项，里程612.866公里。建设内容：路基、路面、桥涵、护坡、挡墙、安全防护、清理塌方等</t>
  </si>
  <si>
    <t>大宁县农村公路水毁抢修救灾工程完成后，解决全县群众农副产品及群众出行问题，提升当地村民农业增收创造更便利的条件，同时充分提高当地运输能力，带动农村产业发展。</t>
  </si>
  <si>
    <t xml:space="preserve">大项审办（2023）8号   </t>
  </si>
  <si>
    <t>大宁县川庄村酒文化旅游示范基地奖补项目</t>
  </si>
  <si>
    <t>川庄</t>
  </si>
  <si>
    <t>新建酒文化旅游示范基地占地总面积5418.8㎡，建设内容包括：酒工访整体房屋改造、展览馆装修、体验馆装修、酒库改造。</t>
  </si>
  <si>
    <t>川庄村以酒产业链为主线，以酒文化旅游文品牌，通过“白酒生产—酒槽养牛—牛粪施肥—高梁种植”的全产业链良性循环，形成了种、养、加一体化，产、加、销一条龙，带动农民致富，实现乡村振兴。</t>
  </si>
  <si>
    <t xml:space="preserve">大项审办（2023）9号   </t>
  </si>
  <si>
    <t>2022年职业技能培训脱贫劳动力培训费及生活费补贴项目</t>
  </si>
  <si>
    <t>对16-65周岁具有劳动能力和培训意愿的脱贫劳动力和防返贫监测对象开展技能培训，共培训24人脱贫劳动力。</t>
  </si>
  <si>
    <t xml:space="preserve">大项审办（2023）10号  </t>
  </si>
  <si>
    <t>2023年巨菌草种植示范项目</t>
  </si>
  <si>
    <t>畜牧中心</t>
  </si>
  <si>
    <t>5个乡镇种植巨菌草1228亩，畜牧中心试验种植巨菌草绿洲1号10亩。</t>
  </si>
  <si>
    <t>1238  亩巨菌草年产鲜草18570吨（亩均15吨），销售毛利润557.1000万元（每吨鲜草销售300元），亩均纯收入3000元以上，可满足9285只羊或1688头牛一年饲料供给需求（按1只羊年需2吨鲜草、1头牛年需11吨鲜草测算）。</t>
  </si>
  <si>
    <t xml:space="preserve">大项审办（2023）11号  </t>
  </si>
  <si>
    <t>秸秆还田补贴项目</t>
  </si>
  <si>
    <t>太古镇</t>
  </si>
  <si>
    <t>对太古镇2021年11个村的12762亩秸秆还田进行政策补贴，每亩补贴资金40元。</t>
  </si>
  <si>
    <t>项目实施后，可提高农民秸秆还田积极性，增加农户收入。</t>
  </si>
  <si>
    <t xml:space="preserve">大项审办（2023）12号  </t>
  </si>
  <si>
    <t>大宁县2023年农村道路水土流失防治工程项目</t>
  </si>
  <si>
    <t>交通运输局</t>
  </si>
  <si>
    <t>大宁县</t>
  </si>
  <si>
    <t>规模：大宁县2023年农村公路绿化工程，新建14条线全长 116.2公里，绿化长度81.105公里：4、1、Y021141030白杜-大宁线：里程9.2公里，防治里程2公里；2、Y003141030北庄-三多线：里程6.5公里，防治里程6.2公里；3、Y013141030茨林-南岭线：防治里程9.6公里，防治里程9.1公里；4、Y00114103古驿-榆村线：里程12公里，防治里程11.6公里；5、Y032141030霍羊-腰西线：里程5.7公里，防治里程5.3公里；6、Y038141030兰家山-后腰线：里程4.6公里，防治里程4.4公里；7、Y022141030麦留-杜村：里程10.1公里，防治里程7.8公里；8、Y009141030南堡子-上乐堂线：里程7.7公里，防治里程3.6公里；9、Y012141030上岭头-六儿岭线：里程4.3公里，防治里程2.0公里；10、Y034141030史家坪-古乡线：里程6.3公里，防治里程3.2公里；11、Y010141030太山寺-东庄线：里程7.8公里，防治里程7.2公里；12、Y011141030坦达-仪里线：里程12公里，防治里程9.6公里；13、Y036141030姚家滩-于家坡线：里程7.4公里，防治里程7.0公里；14、Y007141030云居-花崖线：里程3.0公里，防治里程2.9公里；共栽植国槐、白皮松53413株。项目建设内容为：栽植方式、种植位置、整地方式、整地栽植时间、栽植方案。</t>
  </si>
  <si>
    <t>项目实施后，能增强广大人民群众的生态、环境、美化、卫生意识和文化意识。不断提高广大农村的生态文明程度，形成人与自然和谐，改善乡村道路生态环境和农民居住环境。</t>
  </si>
  <si>
    <t xml:space="preserve">大项审办（2023）13号  </t>
  </si>
  <si>
    <t>大宁县美丽乡村建设电力配套项目</t>
  </si>
  <si>
    <t>本工程由10kV 524割麦线后坡支线39号T接供电，新建10kV架空线路0.98公里，新建315kVA双杆变台一座，新建0.4kV架空线路0.275公里、电缆接续线路0.15公里。本工程新建12米砼杆16基、15米砼杆2基。10kV线路导线采用JKLGYJ-10-70/10型绝缘导线，0.4kV线路采用JKLGYJ-1-95/15型绝缘导线和ZC-YJV22-0.6/1-3×120电力电缆。</t>
  </si>
  <si>
    <t>通过项目的实施，可有效实现岭上村沿黄旅游产业发展建设，有利于村民和旅客增加获得感，促进我县文化旅游，因而具有良好的社会意义。</t>
  </si>
  <si>
    <t xml:space="preserve">大项审办（2023）14号  </t>
  </si>
  <si>
    <t>大宁县农村供水水质提升专项行动项目</t>
  </si>
  <si>
    <t>水利局</t>
  </si>
  <si>
    <t>（1）水源工程：水源地保护围栏1300M，提水泵站改造升级2处。（2）供水站工程：净化消毒站4处（太仙2处）、电力设施升级改造，3处供水站建筑设施、环境设施、办公设施升级改造。</t>
  </si>
  <si>
    <t>可以对大宁县三处千人以上集中供水供水配套净化消毒设施，进行水源地保护，保障农村居民饮水安全。</t>
  </si>
  <si>
    <t xml:space="preserve">大项审办（2023）15号  </t>
  </si>
  <si>
    <t>2023年苹果园防雹网建设项目</t>
  </si>
  <si>
    <t>现代发展中心</t>
  </si>
  <si>
    <t>搭建3000亩苹果园防雹网。其中：昕水镇800亩，曲峨镇600亩，太古镇400亩，三多乡500亩，太德乡700亩。</t>
  </si>
  <si>
    <t>项目实施完成后，按每亩生产1500—2000公斤苹果计算，每公斤按6元计算，亩收益9000—12000元，3000亩可总收入2700-3600万元。</t>
  </si>
  <si>
    <t>2023年有机富硒苹果示范项目</t>
  </si>
  <si>
    <t>有机富硒苹果示范3000亩，其中：昕水镇800亩，曲峨镇600亩，太古镇400亩，三多乡500亩，太德乡700亩。</t>
  </si>
  <si>
    <t>项目实施完成后，3000亩有机富硒苹果，按每亩生产2500公斤苹果计算，每公斤按7元计算，亩收益17500元，3000亩可总收入5250万元。</t>
  </si>
  <si>
    <t>2023年“宁脆”苹果高接换优示范项目</t>
  </si>
  <si>
    <t>宁脆苹果高接换优示范2002.7亩。其中：昕水镇323.1亩，曲峨镇104亩，太古镇1225.6亩，三多乡256亩，太德乡94亩。</t>
  </si>
  <si>
    <t>项目实施完成后，2002.7亩“宁脆”苹果挂果后，按每亩生产1500—2000公斤苹果计算，每公斤按6元计算，亩收益9000—12000元，2002.7亩可总收入1800-2400万元。</t>
  </si>
  <si>
    <t>2023年“宁脆”苹果栽植项目</t>
  </si>
  <si>
    <t>“宁脆”苹果栽植项目6000亩（栽植密度每亩111株，4*5米），其中：昕水镇1310亩，曲峨镇1500亩，太古镇1470亩，三多乡990亩，太德乡730亩。</t>
  </si>
  <si>
    <t>通过该项目实施后，经过3年精细化管理，促进树体早成形、早结果、早收益。定植后第3年亩产量可达250kg/亩，第4年亩产量可达到1000kg/亩。第5年开始进入盛果期以后，年平均亩产量可保持在2000kg/亩以上，如按每公斤6元计算，每亩地产值可达12000元，6000.0亩果园总产值可达7200万元，除去各种成本，每亩地纯收入6000元-7000元，6000.0亩果园纯收入可达3600万元-4200万元，带动农户户均增收3万余元。可见效益非常乐观，项目建设势在必行。</t>
  </si>
  <si>
    <t>2023年产业技术服务项目</t>
  </si>
  <si>
    <t>技术服务、组织外出参观学习、组建技术服务团队、技术员补助、产业技术服务培训、拍摄小视频、宁脆苹果后期管理补助等。</t>
  </si>
  <si>
    <t>项目实施后可带动全县农民发展果树产业，可有效提高果农的整体水平，更有利于掌握果树四季管理的重要性和必要性，改善果园的通风透光条件，提高果品质量，增强发展宁脆苹果的积极性，提升大宁果品的竞争力和知名度。</t>
  </si>
  <si>
    <t xml:space="preserve">大项审办（2023）16号  </t>
  </si>
  <si>
    <t>大宁县昕水镇而吉村以工代赈小流域综合治理项目</t>
  </si>
  <si>
    <t>发展和改革局</t>
  </si>
  <si>
    <t>昕水镇人民政府</t>
  </si>
  <si>
    <t>而吉村</t>
  </si>
  <si>
    <t>平整坡耕地35.2亩；营造生态林1290亩，其中：栽植侧柏680亩，栽植连翘340亩；修筑田间道路2.85km，包括路基、路面及排水工程。建设标准为：路基宽4.0m、路面宽3.0m，路面结构为16cm天然砂砾垫层上铺设18cm  C30水泥混泥土面层。</t>
  </si>
  <si>
    <t>该工程符合广大群众的根本利益，可使7个村委的果农受益，彻底解决苹果树果园道路出行难的问题，可改善贫困村产业发展的基础设施条件，版本群众果树管理和苹果销售。</t>
  </si>
  <si>
    <t xml:space="preserve">大项审办（2023）20号  </t>
  </si>
  <si>
    <t>太古镇东木村提水灌溉项目</t>
  </si>
  <si>
    <t>县水利局</t>
  </si>
  <si>
    <t>太古镇东木村</t>
  </si>
  <si>
    <t>东木提水灌溉建设内容：1、新建集水池1处（零级泵站），一级提水泵站1处，二级提水泵站1处，200m3调节蓄水池（BDN复合水罐）一座，500m3矩形混凝土蓄水池一座，
2、铺设DN125镀锌提水钢管8127m；铺设输水管道De140PE管道9213m，De125PE管道3717m，De110PE管道3344m，De90PE管道2343m，De63PE管道36025m。
3、沿主管道新建分水阀井15处、减压阀井8处，泄水阀13处，排气阀井2处。田面控制井454处，出水口767个。
4、配套10KV高压线路980m，380V低压线路540m。</t>
  </si>
  <si>
    <t>该项目实施后，将覆盖东木行政村3个自然村果园灌溉面积1084.5亩，根据当地的种植经验对比，实施有效的灌溉后比未经灌溉的苹果树平均亩产增加约200-300kg左右，而且果实品质好，售价高，亩均销售可增加收入1000元左右，经济效益十分效益显著。</t>
  </si>
  <si>
    <t xml:space="preserve">大项审办（2023）21号  </t>
  </si>
  <si>
    <t>大宁县25处农村饮水工程水质达标项目</t>
  </si>
  <si>
    <t>大宁县25处农村饮水工程水质达标项目建设内容：新打机井5眼，配套新建井房5间；一体化集中净水设备基础平台9处，净水设备间2间，300m3集水池2 座，蓄水池维修1处，DN50镀锌钢管4312m，De50PE管道1028m（包含净水机进、出、排水管道）。</t>
  </si>
  <si>
    <t>项目实施后，可以解决全县25个自然村5284人饮水安全问题，有较好的社会效益。</t>
  </si>
  <si>
    <t>520.34万元全部资金退回已调整其他项目</t>
  </si>
  <si>
    <t xml:space="preserve">大项审办（2023）25号  </t>
  </si>
  <si>
    <t>大宁县2023年乡村振兴示范村建设项目</t>
  </si>
  <si>
    <t>桑峨村.楼底村</t>
  </si>
  <si>
    <t>桑峨村建设内容主要包括农业产业结构提升（日光温室暖棚、土壤改良、塑料大棚、监控设备、产业设备、水井、集装箱库房、场地平整、暖棚室外给水管网、变压器等）；乡村旅游产业提升（坐凳、指示牌、桌凳、农产品展示区、乡村旅游体验区、产业路铺装、防护 栏杆、污水管道提升、乡村旅游线路提升改造、民宿打造、石材汀步、成品移动厕所等）；农村环境提升（沿线护栏、北桑峨围墙修复、路面铺装、防护栏杆、花池拆除新建台阶、农村道路沿线提升改造工程、车站修复、村内道路修复等）。
楼底村建设内容主要包括产业提升（日光温室暖棚、塑料大棚、水井、暖棚室外给水管网、园区监控设备、产业设备、人行道路面修复、变压器等）；产业园区提升（原有日光温室暖棚提升、塑料大棚、人行道路面修复、土壤改良、清渣、原有砌块铺装修复、产业园区内建筑物改造提升、木栈道修复、沙坑新填沙子、木栅栏、产业园区基础设施、石材汀步、墙面修复等）；楼底村提升（木围栏、指示牌、植草砖铺装工程、车站修复等）。</t>
  </si>
  <si>
    <t>本项目的建设符合国家的有关政策，社会效益显著。该项目建设条件已具备，建设规模合理，功能设计准确，项目技术方案完善，具有较好的社会效益，项目建成后，对大宁县经济发展与社会发展具有重要意义。</t>
  </si>
  <si>
    <t xml:space="preserve">大项审办（2023）27号   </t>
  </si>
  <si>
    <t>大宁县2023年造林补助项目</t>
  </si>
  <si>
    <t>该项目利用荒山荒坡人工营造生态林5000亩，鱼鳞坑整地55万个，栽植油松（侧柏）、元宝枫（文冠果）、连翘等苗木55万株，及抚育、管护等。</t>
  </si>
  <si>
    <t>项目实施过程中，将带动80户脱贫户参与，直接劳动收入200余万元，增加了农民经济收入。</t>
  </si>
  <si>
    <t>大宁县太古镇以工代赈生态治理示范项目</t>
  </si>
  <si>
    <t>该项目利用荒山荒坡人工营造生态林5000亩，鱼鳞坑整地55万个，栽植苗木55万株，购买侧柏苗11.22万株，油松苗11.2万株，刺槐苗11.22万株，元宝枫苗11.22万株，连翘苗11.22万株及后期抚育、管护等。</t>
  </si>
  <si>
    <t>项目实施过程中，将带动280户贫困林农参与，直接劳动收入660余万元，增加了农民经济收入。</t>
  </si>
  <si>
    <t xml:space="preserve">大项审办（2023）29号  </t>
  </si>
  <si>
    <t>大宁县2023年乡村振兴致富带头人培训项目</t>
  </si>
  <si>
    <t>为全县60个行政村，每村培训至少1名有带动能力、责任心强的致富带头人，每人每天350元，共培训10天，共68人。</t>
  </si>
  <si>
    <t>项目实施后，预计可带动204户脱贫户发展产业，并帮助我县脱贫人口稳定增收。</t>
  </si>
  <si>
    <t xml:space="preserve">大项审办（2023）31号  </t>
  </si>
  <si>
    <t>太古镇畜禽养殖项目</t>
  </si>
  <si>
    <t>畜牧发展中心</t>
  </si>
  <si>
    <t>该项目位于太古镇康里村、芙蓉村和桑峨村，包括畜禽圈舍改造、场地平整、道路维修、配套青贮池等。涉及养殖户27户，其中，康里16户、芙蓉10户、桑峨1户。</t>
  </si>
  <si>
    <t>项目实施后，可以起到典型示范作用，可辐射带动周边养殖户由目前放养、粗放饲养向规范化高效圈舍养殖转变，实现养殖业高质量发展，为封山禁牧起到示范带头作用，从而带动全镇养殖业的发展。养殖过程中所产生的牛羊粪是上好的肥料，经过堆肥腐熟后还田利用，从而形成优势互补循环产业结构，实现牛羊粪上地、育肥牛羊销售的绿色良性循环。</t>
  </si>
  <si>
    <t>太古镇六儿岭村移民区排水渠修复项目</t>
  </si>
  <si>
    <r>
      <rPr>
        <sz val="12"/>
        <rFont val="仿宋"/>
        <charset val="134"/>
      </rPr>
      <t>该项目需要换六儿岭村移民区地下排水管道设施，铺设DN800钢带波纹管350米，开挖回填土方1300m</t>
    </r>
    <r>
      <rPr>
        <sz val="12"/>
        <rFont val="宋体"/>
        <charset val="134"/>
      </rPr>
      <t>³</t>
    </r>
    <r>
      <rPr>
        <sz val="12"/>
        <rFont val="仿宋"/>
        <charset val="134"/>
      </rPr>
      <t>，硬化地面1140㎡，新建沉淀池6座等。</t>
    </r>
  </si>
  <si>
    <t>该项目实施后，有效解决六儿岭村移民区的安全隐患，完善村基础设施建设，提高村民的生活质量，为宜居美丽乡村建设奠定了基础。</t>
  </si>
  <si>
    <t xml:space="preserve">大项审办（2023）32号  </t>
  </si>
  <si>
    <t>大宁县曲峨镇苹果产业示范园基础设施配套项目</t>
  </si>
  <si>
    <t>曲峨镇人民政府</t>
  </si>
  <si>
    <t>曲峨镇白村</t>
  </si>
  <si>
    <t>在曲峨镇白村进行灌溉设施电力工程建设，其中包括新建提水管理房1间，三连泵及附属设备1套；新建杆塔21根，新建10kV变台1个，配变容量80kVA1台，配套JP柜1台，新建10kV线路0.9km，低压0.4kV线路0.6km。总投资29.9万元。</t>
  </si>
  <si>
    <t>项目实施后，可以让农民生产建设更加便利，可以促进当地农村经济的发展。</t>
  </si>
  <si>
    <t xml:space="preserve">大项审办（2023）34号  </t>
  </si>
  <si>
    <t>三多乡宁脆苹果精品示范园低杆补助项目</t>
  </si>
  <si>
    <t>三多乡人民政府</t>
  </si>
  <si>
    <t>三多乡</t>
  </si>
  <si>
    <t>对三多乡南堡村宁脆苹果精品示范园（280亩）林下种植低杆作物补助。</t>
  </si>
  <si>
    <t>项目实施后，可带动三多乡南堡村50户农户受益，有利于发挥资源优势，有利于提高土地资源利用率。将起到深化农业结构调整，提高土地集约化经营水平，促进农村剩余劳动力转移，带动其他产业发展的作用。</t>
  </si>
  <si>
    <t>三多乡马铃薯标准化示范基地补贴项目</t>
  </si>
  <si>
    <t>对三多乡茨林村马铃薯标准化基地（115亩）林下种植低杆作物补助。</t>
  </si>
  <si>
    <t>项目实施后，可以调优农业产业结构，增加粮食种植面积，提高种植收入，带动周边农户务工收入。</t>
  </si>
  <si>
    <t xml:space="preserve">大项审办（2023）35号  </t>
  </si>
  <si>
    <t>大宁县乡村振兴示范区（横线）项目</t>
  </si>
  <si>
    <t>罗曲、甘棠、黑城、道教、曲风、桑峨</t>
  </si>
  <si>
    <t>罗曲、甘棠、黑城、道教、曲风、桑峨6个村乡村产业品牌打造、特色乡村街巷（线路）打造及具体项目落地方案（道路、节点、建筑、基础设施等）。</t>
  </si>
  <si>
    <t>一是实施乡村振兴战略，发展生态农业有利于拓宽大宁县农村经济产业结构；二是实施乡村振兴战略能够促进社会稳定发展，三是实施乡村振兴战略，强化农村环境治理，能够保护农村生态环境。</t>
  </si>
  <si>
    <t xml:space="preserve">大项审办（2023）37号  </t>
  </si>
  <si>
    <t>大宁县2023年脱贫户和监测户劳动力外出务工一次性交通补贴</t>
  </si>
  <si>
    <t>人力资源和社会保障局</t>
  </si>
  <si>
    <t>3726人申报2023年度脱贫劳动力省外、省内县外务工就业一次性交通补助，其中省外1046人，补助资金1569000元；省内县外2680人，补助资金1608000元，共需资金3177000元。</t>
  </si>
  <si>
    <t xml:space="preserve">大项审办（2023）38号  </t>
  </si>
  <si>
    <t>大宁县2023年第一批脱贫劳动力外出务工就业和帮扶车间务工就业稳岗补助项目</t>
  </si>
  <si>
    <t>1、对脱贫户、监测户劳动力稳岗补助。按照每人每月200元的标准给予6个月的稳岗奖补，计626人，每人补助1200元，计75.12万元。2、对帮扶车间脱贫户、监测户劳动力务工就业稳岗补助。按每人每月200元的标准给予6个月的稳岗补助，计130人，每人补助200元，计15.6万元。共计90.72万元。</t>
  </si>
  <si>
    <t xml:space="preserve">大项审办（2023）39号  </t>
  </si>
  <si>
    <t>2023年设施蔬菜日光温棚建设项目</t>
  </si>
  <si>
    <t>现代农业发展中心</t>
  </si>
  <si>
    <t>昕水，三多，曲峨，太古</t>
  </si>
  <si>
    <t>项目涉及昕水等4个乡镇，新建日光温室35个，占地面积39808㎡，棚内面积24880.2㎡，及配套建设供电、滴灌系统。</t>
  </si>
  <si>
    <t>项目实施后，扣除肥料、农药、种子等费用后，，每亩收入约1万元。项目经济效益良好。拱棚每亩年净现金流量2万元。日光温室每亩年净现金流量3万元。增加就业促进农民增收致富。</t>
  </si>
  <si>
    <t>2023年设施蔬菜日光拱棚建设项目</t>
  </si>
  <si>
    <t>项目涉及昕水等4个乡镇，新建日光拱棚115个，建筑面积78352.65㎡，配套建设灌溉系统。</t>
  </si>
  <si>
    <t>2023年设施蔬菜暖棚改造项目</t>
  </si>
  <si>
    <t>道教村</t>
  </si>
  <si>
    <t>项目改造道教村现有日光温室18座，新增排水沟、上下风口。新增排水沟2382.0m,改造上风口1522.77m,改造下风口1522.77m,改造风口面积共25629.6㎡。</t>
  </si>
  <si>
    <t>2023甘棠村花卉园区建设项目</t>
  </si>
  <si>
    <t>曲峨镇甘棠村</t>
  </si>
  <si>
    <t>项目涉及1个乡镇曲峨镇甘棠村。新建散水630m2，挡土墙1980m3，地面硬化720m2，铺设DN300雨水管876m。</t>
  </si>
  <si>
    <t>项目实施后，挡土墙可以更好的保护花卉大棚的安全，地面硬化使花卉生产销售更加便利，可增加就业促进农民增收致富。</t>
  </si>
  <si>
    <t xml:space="preserve">大项审办（2023）40号  </t>
  </si>
  <si>
    <t>2023年太古镇农村饮水安全巩固提升工程项目</t>
  </si>
  <si>
    <t>仪里村、割麦村</t>
  </si>
  <si>
    <t>仪里村新建蓄水池1座、闸阀井 2 座，更换输水管道 150m；割麦村更换提水钢管 240m。</t>
  </si>
  <si>
    <t>项目实施后，可以对太古镇2处水源工程进行维修或新建，保障农村居民饮水安全。</t>
  </si>
  <si>
    <t>2023年三多乡农村饮水安全巩固提升工程项目</t>
  </si>
  <si>
    <t>呜啼村、克坡底村、太午村、上合堡村、上东堡村</t>
  </si>
  <si>
    <t>呜啼村新建机井 1 眼，机井管理房 1 座，闸阀井 1 座，铺设输水管道 65m，布设供电线路 330m；克坡底村新建机井 1 眼，井深 650m，管理房 1 座，铺设输水管线 780m，布设供电线路 170m；太午村新建提水工程1处；上合堡村新建提水工程1处；上东堡村更换提水钢管 600m。</t>
  </si>
  <si>
    <t>项目实施后，可以对三多乡5处水源工程进行维修或新建，保障农村居民饮水安全。</t>
  </si>
  <si>
    <t>2023年昕水镇农村饮水安全巩固提升工程项目</t>
  </si>
  <si>
    <t>昕水镇</t>
  </si>
  <si>
    <t>罗曲村、吉亭村、史家坪村、上合格村、麦留村、秀岩村、芍药村、安古村、</t>
  </si>
  <si>
    <t>罗曲村新建机井1眼，新建管理房1座；铺设提水钢管25m，布设供电线路20m；吉亭村新建水源池1座，并新建50m3 浆砌石矩形蓄水池1座，新建闸阀井1座，铺设引水管道 2m，铺设输水管线1120m；史家坪村、上合格村、麦留村、秀岩村、芍药村维修蓄水池；安古村新建机井1眼，新建管理房1座；铺设提水钢230m ，布设供电线路60m，整修施工道路710m。</t>
  </si>
  <si>
    <t>项目实施后，可以对昕水镇8处水源工程进行维修或新建，保障农村居民饮水安全。</t>
  </si>
  <si>
    <t>2023年太德乡农村饮水安全巩固提升工程项目</t>
  </si>
  <si>
    <t>太德乡</t>
  </si>
  <si>
    <t>堡村</t>
  </si>
  <si>
    <t>堡村维修蓄水池1座。</t>
  </si>
  <si>
    <t>项目实施后，可以对太德乡1处水源工程进行维修或新建，保障农村居民饮水安全。</t>
  </si>
  <si>
    <t>2023年曲峨镇农村饮水安全巩固提升工程项目</t>
  </si>
  <si>
    <t>曲峨镇</t>
  </si>
  <si>
    <t>上布业</t>
  </si>
  <si>
    <t>上布业新建机井1眼，新建管理房 1 座；铺设提水钢管 750m，布设供电线路15m，整修施工道路395m。</t>
  </si>
  <si>
    <t>项目实施后，可以对曲峨镇1处水源工程进行维修或新建，保障农村居民饮水安全。</t>
  </si>
  <si>
    <t xml:space="preserve">大项审办（2023）41号  </t>
  </si>
  <si>
    <t>大宁县2023年农村公路安全生命防护工程项目</t>
  </si>
  <si>
    <t>古驿、马脸沟、道教、岭上、乐堂、云居、岭头、茹古</t>
  </si>
  <si>
    <t>大宁县2023 年农村公路安全生命防护工程包含 8 条农村公路，分别为古驿—马脸沟1.8公里、马脸沟—丁家河1.3公里、道教—铜支3.0公里、岭上—南山1.4公里、乐堂—曹家坡5.438公里、云居—下庄1.1公里、岭头—黑家山6.6公里、茹古—茹古沟2.6公里。本次建设主要内容为完善道路交通标志和标线，在临河路段、高填方路段两侧以及其他路侧有危险的路段增设波形护栏、轮廓标等。</t>
  </si>
  <si>
    <t>本项目的建设，避免了重特大交通安全事故的发生，减轻了交通事故的危害程度，保证了人民生命财产的安全，提升了社会公众对公路交通行业的认同感，被老百姓亲切地称为“生命工程”、“救命工程”。</t>
  </si>
  <si>
    <t xml:space="preserve">大项审办（2023）43号  </t>
  </si>
  <si>
    <t>大宁县三多乡南堡村连片果园水肥一体建设项目</t>
  </si>
  <si>
    <t>南堡</t>
  </si>
  <si>
    <t>建设规模为350亩，主要建设内容为De160PE管（1.0Mpa）210m，De110PE管（1.0Mpa）1201.5m，De90PE管（1.0Mpa）21m，De75PE管（1.0Mpa）2900m，De50PE管（1.6Mpa）13856m，De25PE套管1610m，De16滴灌管100800m。新建20平方管理房一座，800方蓄水池一座，检查井76座，智能水肥一体化设备一套，30kva变压器一座。</t>
  </si>
  <si>
    <t>水肥一体建设项目涉及面积约为350亩，受益农户198人。亩产可达到2000公斤左右，经济效益增加值52.5万元。</t>
  </si>
  <si>
    <t xml:space="preserve">大项审办（2023）44号  </t>
  </si>
  <si>
    <t>大宁县2023年第二批脱贫劳动力外出务工就业和帮扶车间务工就业稳岗补助项目</t>
  </si>
  <si>
    <t>1、对脱贫户、监测户劳动力稳岗补助。按照每人每月200元的标准给予6个月的稳岗奖补，计164人，每人补助1200元，计19.68万元。2、对帮扶车间脱贫户、监测户劳动力务工就业稳岗补助。按每人每月200元的标准给予6个月的稳岗补助，计22人，每人补助200元，计2.8万元。共计22.48万元。</t>
  </si>
  <si>
    <t xml:space="preserve">大项审办（2023）45号  </t>
  </si>
  <si>
    <t>2023年农村饮水水质化验项目</t>
  </si>
  <si>
    <t>大宁县水利局</t>
  </si>
  <si>
    <t>全县5个60个行政村，198个自然村，182处末梢水质、168处水源地水质进行化验，每处化验费2000元。</t>
  </si>
  <si>
    <t>项目实施后，可解决全县5万左右人口的饮水安全问题。</t>
  </si>
  <si>
    <t xml:space="preserve">大项审办（2023）46号  </t>
  </si>
  <si>
    <t>大宁县白村至甘棠线县乡公路改造项目</t>
  </si>
  <si>
    <t>白村、甘棠</t>
  </si>
  <si>
    <r>
      <rPr>
        <sz val="12"/>
        <rFont val="仿宋"/>
        <charset val="134"/>
      </rPr>
      <t>主要工程内容有路基工程、排水与防护工程、路面工程和安全生命防护工程。包括挖除旧路面2617.29m</t>
    </r>
    <r>
      <rPr>
        <sz val="12"/>
        <rFont val="宋体"/>
        <charset val="134"/>
      </rPr>
      <t>³</t>
    </r>
    <r>
      <rPr>
        <sz val="12"/>
        <rFont val="仿宋"/>
        <charset val="134"/>
      </rPr>
      <t>、拆除旧建筑物构筑物128.05m</t>
    </r>
    <r>
      <rPr>
        <sz val="12"/>
        <rFont val="宋体"/>
        <charset val="134"/>
      </rPr>
      <t>³</t>
    </r>
    <r>
      <rPr>
        <sz val="12"/>
        <rFont val="仿宋"/>
        <charset val="134"/>
      </rPr>
      <t>、挖土方682.5m</t>
    </r>
    <r>
      <rPr>
        <sz val="12"/>
        <rFont val="宋体"/>
        <charset val="134"/>
      </rPr>
      <t>³</t>
    </r>
    <r>
      <rPr>
        <sz val="12"/>
        <rFont val="仿宋"/>
        <charset val="134"/>
      </rPr>
      <t>、填土方562.5m</t>
    </r>
    <r>
      <rPr>
        <sz val="12"/>
        <rFont val="宋体"/>
        <charset val="134"/>
      </rPr>
      <t>³</t>
    </r>
    <r>
      <rPr>
        <sz val="12"/>
        <rFont val="仿宋"/>
        <charset val="134"/>
      </rPr>
      <t>、填砂砾235.00m</t>
    </r>
    <r>
      <rPr>
        <sz val="12"/>
        <rFont val="宋体"/>
        <charset val="134"/>
      </rPr>
      <t>³</t>
    </r>
    <r>
      <rPr>
        <sz val="12"/>
        <rFont val="仿宋"/>
        <charset val="134"/>
      </rPr>
      <t>、特殊路基处理0.330km、混凝土边沟70.84m</t>
    </r>
    <r>
      <rPr>
        <sz val="12"/>
        <rFont val="宋体"/>
        <charset val="134"/>
      </rPr>
      <t>³</t>
    </r>
    <r>
      <rPr>
        <sz val="12"/>
        <rFont val="仿宋"/>
        <charset val="134"/>
      </rPr>
      <t>、混凝土急流槽20.81m</t>
    </r>
    <r>
      <rPr>
        <sz val="12"/>
        <rFont val="宋体"/>
        <charset val="134"/>
      </rPr>
      <t>³</t>
    </r>
    <r>
      <rPr>
        <sz val="12"/>
        <rFont val="仿宋"/>
        <charset val="134"/>
      </rPr>
      <t>、浆砌片石急流槽93.2m</t>
    </r>
    <r>
      <rPr>
        <sz val="12"/>
        <rFont val="宋体"/>
        <charset val="134"/>
      </rPr>
      <t>³</t>
    </r>
    <r>
      <rPr>
        <sz val="12"/>
        <rFont val="仿宋"/>
        <charset val="134"/>
      </rPr>
      <t>、浆砌片石挡土墙523.57m</t>
    </r>
    <r>
      <rPr>
        <sz val="12"/>
        <rFont val="宋体"/>
        <charset val="134"/>
      </rPr>
      <t>³</t>
    </r>
    <r>
      <rPr>
        <sz val="12"/>
        <rFont val="仿宋"/>
        <charset val="134"/>
      </rPr>
      <t>、沥青混凝土路面49663.4㎡、1-1.0m圆管涵2道、平面交叉36处、交通安全设施9.104km。</t>
    </r>
  </si>
  <si>
    <t>工程的实施可以极大的改善当地的农耕条件，改善了农村居住和出行环境，加快发展大宁县农业经济，有效带动当地种植、养殖、林果产业发展，为贫困群众打开脱贫致富的大门，推动巩固拓展脱贫攻坚成果同乡村振兴有效衔接、全面落实乡村振兴战略，促进农民致富。</t>
  </si>
  <si>
    <t>大宁县堡村至乌落段建制村通双车道改造项目</t>
  </si>
  <si>
    <t>堡村、乌落村</t>
  </si>
  <si>
    <r>
      <rPr>
        <sz val="12"/>
        <rFont val="仿宋"/>
        <charset val="134"/>
      </rPr>
      <t>主要工程内容有路基工程、排水与防护工程、路面工程和安全生命防护工程。包括挖除旧路面2538.38m</t>
    </r>
    <r>
      <rPr>
        <sz val="12"/>
        <rFont val="宋体"/>
        <charset val="134"/>
      </rPr>
      <t>³</t>
    </r>
    <r>
      <rPr>
        <sz val="12"/>
        <rFont val="仿宋"/>
        <charset val="134"/>
      </rPr>
      <t>、路基挖土方16857.9m</t>
    </r>
    <r>
      <rPr>
        <sz val="12"/>
        <rFont val="宋体"/>
        <charset val="134"/>
      </rPr>
      <t>³</t>
    </r>
    <r>
      <rPr>
        <sz val="12"/>
        <rFont val="仿宋"/>
        <charset val="134"/>
      </rPr>
      <t>、路基填土方19804.8m</t>
    </r>
    <r>
      <rPr>
        <sz val="12"/>
        <rFont val="宋体"/>
        <charset val="134"/>
      </rPr>
      <t>³</t>
    </r>
    <r>
      <rPr>
        <sz val="12"/>
        <rFont val="仿宋"/>
        <charset val="134"/>
      </rPr>
      <t>、排水工程2.834km、盖板700m、急流槽500m、挡土墙318m、5cm沥青混凝土面层53178㎡、3cm沥青混凝土找平层43084.8㎡、18cm水泥砼基层13708.8㎡、18cm水稳碎石基层10093.2㎡、18cm水稳碎石底基层10431.76㎡、18cm干压砂砾垫层27229.9㎡、路缘石878.6m</t>
    </r>
    <r>
      <rPr>
        <sz val="12"/>
        <rFont val="宋体"/>
        <charset val="134"/>
      </rPr>
      <t>³</t>
    </r>
    <r>
      <rPr>
        <sz val="12"/>
        <rFont val="仿宋"/>
        <charset val="134"/>
      </rPr>
      <t>、拦水带1964m、新建涵洞2道、交通工程及沿线设施2.116km、标志牌28块、标线2307㎡、里程牌、百米桩、界牌80个、轮廓标193个、拆除波形护栏872m、矮墙20m、绿化400㎡。</t>
    </r>
  </si>
  <si>
    <t>本项目的建设，对路面进行提质升级，增强了道路的通行能力，完善了排水设施与安全生命防护设施，使人们出行更加安全、快速、便捷。</t>
  </si>
  <si>
    <t xml:space="preserve">大项审办（2023）47号  </t>
  </si>
  <si>
    <t>大宁县2023年第三批脱贫劳动力外出务工就业和帮扶车间务工就业稳岗补助项目</t>
  </si>
  <si>
    <t xml:space="preserve"> 1、对脱贫户、监测户劳动力稳岗补助。按照每人每月200元的标准给予6个月的稳岗奖补，计526人，每人补助1200元，计63.12万元。2、对帮扶车间脱贫户、监测户劳动力务工就业稳岗补助。按每人每月200元的标准给予6个月的稳岗补助，计51人，每人补助200元，计6.12万元。共计22.48万元。</t>
  </si>
  <si>
    <t xml:space="preserve">大项审办（2023）48号  </t>
  </si>
  <si>
    <t>太德乡堡村村内道路水毁修复项目</t>
  </si>
  <si>
    <t>太德乡政府</t>
  </si>
  <si>
    <t>折除修复路面1000平米，回填土方1.2万立方米，安装金属扶手、排水管道、路床整形等其他工程措施。</t>
  </si>
  <si>
    <t>可以加快城乡一体化的进程，也能在一定程度上保障居民的健康。有效完善人居环境，提高人民群众的生活质量，打造美丽乡村建设，更好促进乡村振兴发展。</t>
  </si>
  <si>
    <t xml:space="preserve">大项审办（2023）49号 </t>
  </si>
  <si>
    <t>三多乡楼底等3个村内道路改造项目</t>
  </si>
  <si>
    <t>楼底村、太仙村、南堡</t>
  </si>
  <si>
    <t>①太仙村委野鸡垣村主路硬化2100㎡，按100元/㎡算，投资21万元；入户路硬化3750㎡，按76元/㎡算，投资28.5万元；共计49.5万元。
②南堡村委太仙河村主路硬化980㎡，按100元/㎡算，投资9.8万元；入户路硬化4500㎡，按76元/㎡算，投资34.2万元；共计44万元。
③楼底村委下合堡村主路硬化5250㎡，按100元/㎡算，投资52.5万元；入户路硬化2125㎡，按76元/㎡算，投资16.15万元；共计68.65万元。</t>
  </si>
  <si>
    <t>工程的实施符合广大群众的根本利益，可使3个行政村660余户村民受益，工程的实施可以改善村内基础设施条件，有效解决群众出行安全问题。</t>
  </si>
  <si>
    <t>三多乡东堡等2个村内道路改造项目</t>
  </si>
  <si>
    <t>东堡村、东克南村</t>
  </si>
  <si>
    <t>①东堡村委上东堡村主路改造7000㎡，按100元/㎡算，投资70万元；辅路改造7400㎡，按76元/㎡算，投资56.24万元；共计126.24万元。
②东克南村委东庄坪村主路改造3500㎡，按100元/㎡算，投资35万元；辅路改造3750㎡，按76元/㎡算，投资28.5万元；共计63.5万元。</t>
  </si>
  <si>
    <t>工程的实施符合广大群众的根本利益，可使2个行政村440余户村民受益，工程的实施可以改善村内基础设施条件，有效解决群众出行安全问题。</t>
  </si>
  <si>
    <t xml:space="preserve">大项审办（2023）50号 </t>
  </si>
  <si>
    <t>太古镇北桑峨村气调库后续配套设施建设项目</t>
  </si>
  <si>
    <t>太古镇人民政府</t>
  </si>
  <si>
    <t>北桑峨</t>
  </si>
  <si>
    <t>该项目完善气调库储物架（果筐）、起降机、镀锌方钢、预埋板、彩钢板、万能轮、潜水泵、监控系统、厕所、遮阳棚等配套设施。</t>
  </si>
  <si>
    <t>项目实施后，可以完善气调库功能属性，发挥其功能效益，进一步激发农户种植蔬菜、果树等经济作物的积极性，改变传统蔬果贮藏方法，提升蔬果质量，实现蔬果产品的旺淡季均衡销售，还可带动周边4个村委368户1186人受益，增加农户收入，振兴农村经济。</t>
  </si>
  <si>
    <t xml:space="preserve">大项审办（2023）51号 </t>
  </si>
  <si>
    <t>大宁县三多乡健康乡村建设项目</t>
  </si>
  <si>
    <t>卫生健康和体育局</t>
  </si>
  <si>
    <t>三多村、茨林村</t>
  </si>
  <si>
    <t xml:space="preserve">   1、三多村外立面刷真石漆5536.0㎡，屋顶喷改色漆4215.0㎡，门头改造510.72㎡，定制仿古窗163.51㎡，定制仿古门192.81㎡，场地铺装硬化5103.95㎡，新建及改造围墙、花池墙等649.85m，绿化种植面积3654.5㎡，种植各类乔、灌木485株，标示标牌2座，景观亭2座，购置宣传栏、健身器材、磨盘、景石等景观小品等共计99组（套），卫生院改造等；新建污水管网3745.21m，新建污水检查井184座；                       2、茨林村，外立面刷真石漆3827.74㎡，屋顶喷改色漆3617.0㎡，场地铺装硬化2364.31㎡，新建及改造围墙、花池墙等1033.41m，绿化种植面积7307.14㎡，种植各类乔、灌木850株，精神堡垒标示标牌1座，各类景观亭8座，购置宣传栏、健身器材、磨盘、景石等景观小品等共计38组（套），敬老院改造等；                     3、川庄村，新建污水管网2991.17m，新建污水检查井139座。</t>
  </si>
  <si>
    <t xml:space="preserve">   健康乡村的建设，能够改善农村生产生活环境，使村容村貌得到提升，群众生活质量的得到提高，倡导文明乡风和良好的生产生活方式，保障农民群众身心健康；增强农村干部和群众的生态环境保护意识，推动城乡一体化建设，促进农村物质文明、精神文明、政治文明和生态文明的协调发展。同时，带动周边15户农户参加务工增收。</t>
  </si>
  <si>
    <t>大项审办（2023）53号</t>
  </si>
  <si>
    <t>大项审办（2023）55号</t>
  </si>
  <si>
    <t>太古镇仪里村、割麦村</t>
  </si>
  <si>
    <t>三多乡、呜啼村克坡底村、太午村、上合堡村、上东堡村</t>
  </si>
  <si>
    <t>昕水镇罗曲村、</t>
  </si>
  <si>
    <t>大项审办（2023）56号</t>
  </si>
  <si>
    <t>大项审办（2023）57号</t>
  </si>
  <si>
    <t>大宁县白村至甘棠线公路改造项目</t>
  </si>
  <si>
    <t>大项审办（2023）58号</t>
  </si>
  <si>
    <t>大宁县2023年第四批脱贫劳动力务工就业和帮扶车间务工就业稳岗补助项目</t>
  </si>
  <si>
    <t xml:space="preserve"> 1、对脱贫户、监测户劳动力稳岗补助。按照每人每月200元的标准给予6个月的稳岗奖补，计279人，每人补助1200元，计33.48万元。2、对帮扶车间脱贫户、监测户劳动力务工就业稳岗补助。按每人每月200元的标准给予6个月的稳岗补助，计9人，每人补助200元，计1.08万元。共计34.56万元。</t>
  </si>
  <si>
    <t>大项审办（2023）60号</t>
  </si>
  <si>
    <t>大项审办（2023）61号</t>
  </si>
  <si>
    <t>乡村振兴示范创建项目（纵线）</t>
  </si>
  <si>
    <t>建设规模：大宁县纵线发展轴线的太古镇、三多乡为重点，高标准、创意化落地一批特色乡村振兴示范村，打造“一镇一模式，一村一特色”的特色乡村振兴示范区，本期重点打造割麦村、岭上村沿黄旅游产业发展项目、乐堂村、云上村（云居村、索堤村及上村）、川庄村、道教村二期6个行政村。                        建设内容：主要包括乡村产业品牌打造、特色乡村街巷（线路）打造及具体项目落地方案（道路、景观、广场、节点、建筑、基础设施等）</t>
  </si>
  <si>
    <t>完善配套村庄基础设施，打造乡村文明景观，逐步带动周边村庄发展建设，辐射整个大宁县，对促进生态文明建设，保护生态环境都具有积极意义。</t>
  </si>
  <si>
    <t>大项审办（2023）62号</t>
  </si>
  <si>
    <t>“乡村振兴·数字大宁”（一期）项目</t>
  </si>
  <si>
    <t>大宁县扶贫开发中心</t>
  </si>
  <si>
    <t>打造“基层治理、乡村服务、产业大脑、协同管理”四大数字化应用场景，并汇聚场景各维度数据，建立乡村振兴数字大宁数据中心，</t>
  </si>
  <si>
    <t>项目建成后，可建起县、乡、村三级一体化数据目录，构建“1+3+N”体系，打造“数字大宁”便民服务平台，政务管理平台、协同管理平台，创建多个数字化应用系统，实现大宁乡村振兴一网通。</t>
  </si>
  <si>
    <t>大项审办（2023）63号</t>
  </si>
  <si>
    <t>大宁县交通运输局</t>
  </si>
  <si>
    <t>大宁县农村公路、乡村道，建设规模：实施路线乡村道46项，里程146.999公里。建设内容：路基、路面、桥涵、护坡、挡墙、安全防护、清理塌方等。</t>
  </si>
  <si>
    <t>大项审办（2023）66号</t>
  </si>
  <si>
    <t>2023年曲峨镇道教村旅游走廊示范村奖补项目</t>
  </si>
  <si>
    <t>1.村庄夜景打造。依托村庄自然文化创意景观，通过光、造景、多媒体投影等方式，营造舒适美好的人居生活，主要为村主主干路、旅游走廊及各景观节点灯光设计；2.景观节点打造。在房普明故居南侧及党建培训中心东北侧新建小游园，初步估算分别为200㎡、500㎡；3.道路工程。对村庄主干路北延，三条南北向次干路改造，重新进行水泥铺装，初步估算为4200㎡;4.村容村貌整治。对拟改造道路两侧残垣断壁进行修整，沿街立面整治；5.美化工程。对村庄党建培训中心外立面进行装饰设计。</t>
  </si>
  <si>
    <t>党建研学、旅教体系成熟，红色旅游与乡村旅游相结合的发展模式基本成型，旅游走廊特色明显，旅游服务配套设施完善，旅游承载力逐步提升，村庄干净整洁、环境优美、生态宜居，以乡村旅游助力乡村振兴。</t>
  </si>
  <si>
    <t>合计</t>
  </si>
  <si>
    <t>75个项目</t>
  </si>
  <si>
    <t>大宁县2022年以前年度净结余资金项目指标计划明细（台账）</t>
  </si>
  <si>
    <t>填表单位：                                                                                                                                          单位：万元</t>
  </si>
  <si>
    <t>下达指标</t>
  </si>
  <si>
    <t>大项审办（2023）17号</t>
  </si>
  <si>
    <t>大宁县2020年农村公路茨林至呜啼线窄路基路面拓宽改造工程项目</t>
  </si>
  <si>
    <t>质保金</t>
  </si>
  <si>
    <t>自然村道路的硬化，节省运输成本，提高群众收入，增加群众的安全感。</t>
  </si>
  <si>
    <t>大宁县2021年曲峨、三多产业路建设项目</t>
  </si>
  <si>
    <t>该工程符合广大群众的根本利益，彻底解决苹果树果园道路出行难的问题，可以改善贫困村产业发展的基础设施条件，方便群众果树管理和苹果销售。</t>
  </si>
  <si>
    <t>大宁县2021年自然村道路硬化工程建设项目</t>
  </si>
  <si>
    <t>指标收回财政</t>
  </si>
  <si>
    <t>自然村通村道路建设后，方便当地村民出行，为当地村民农业增收创造便利条件，同时，充分提高当地运输能力，带动农副产业发展。</t>
  </si>
  <si>
    <t>大项审办（2023）28号</t>
  </si>
  <si>
    <t>大宁县2022年第五批脱贫户和监测户劳动力稳岗补助项目</t>
  </si>
  <si>
    <t>一、脱贫户、监测户劳动力稳岗补助。按照每人每月200元的标准给予一次性稳岗奖补，连续补助6个月。共计30人，每人补助1200元，共计3.6万元。二、就业帮扶车间吸纳脱贫户、监测户劳动力稳岗补助，按实际工作月数给予每人每月200元稳岗补贴。脱贫户、监测户劳动力10人，每人每月200元稳岗补贴，共计1.8万元。</t>
  </si>
  <si>
    <t>大项审办（2023）30号</t>
  </si>
  <si>
    <t>大宁县2022年第七批脱贫户和监测户劳动力外出务工一次性交通补助</t>
  </si>
  <si>
    <t>大宁县乡村振兴局</t>
  </si>
  <si>
    <t>47人申报2022年度脱贫劳动力省外、省内县外务工就业一次性交通补助，其中省外16人，补助资金24000元；省内县外31人，补助资金186600元，共需资金42600元。</t>
  </si>
  <si>
    <t>大宁县2022年第八批脱贫户和监测户劳动力外出务工一次性交通补助</t>
  </si>
  <si>
    <t>1103人申报2022年度脱贫劳动力省外、省内县外务工就业一次性交通补助，其中省外289人，补助资金433500元；省内县外814人，补助资金488400元，共需资金921900元。</t>
  </si>
  <si>
    <t>大项审办（2023）36号</t>
  </si>
  <si>
    <t>大宁县2022年第九、十批脱贫户和监测户劳动力外出务工一次性交通补贴</t>
  </si>
  <si>
    <t>203人申报2023年度脱贫劳动力省外、省内县外务工就业一次性交通补助，其中省外50人，补助资金75000元；省内县外153人，补助资金91800元，共需资金166800元。</t>
  </si>
  <si>
    <t>大项审办（2023）52号</t>
  </si>
  <si>
    <t>三多乡2021年秸秆还田补贴项目</t>
  </si>
  <si>
    <t>三多乡政府</t>
  </si>
  <si>
    <t>对三多乡2021年13个村的28603.5亩秸秆还进行政补贴，每亩补贴资金40元。</t>
  </si>
  <si>
    <t>太德乡2021年秸秆还田补贴项目</t>
  </si>
  <si>
    <t>对太德乡2021年6个村的15185.29亩秸秆还进行政补贴，每亩补贴资金40元。</t>
  </si>
  <si>
    <t>大项审办（2023）67号</t>
  </si>
  <si>
    <t>10个项目</t>
  </si>
</sst>
</file>

<file path=xl/styles.xml><?xml version="1.0" encoding="utf-8"?>
<styleSheet xmlns="http://schemas.openxmlformats.org/spreadsheetml/2006/main">
  <numFmts count="8">
    <numFmt numFmtId="176" formatCode="0.00_ "/>
    <numFmt numFmtId="177" formatCode="0.0_ "/>
    <numFmt numFmtId="178" formatCode="0.0000_ "/>
    <numFmt numFmtId="42" formatCode="_ &quot;￥&quot;* #,##0_ ;_ &quot;￥&quot;* \-#,##0_ ;_ &quot;￥&quot;* &quot;-&quot;_ ;_ @_ "/>
    <numFmt numFmtId="41" formatCode="_ * #,##0_ ;_ * \-#,##0_ ;_ * &quot;-&quot;_ ;_ @_ "/>
    <numFmt numFmtId="179" formatCode="0.000_ "/>
    <numFmt numFmtId="43" formatCode="_ * #,##0.00_ ;_ * \-#,##0.00_ ;_ * &quot;-&quot;??_ ;_ @_ "/>
    <numFmt numFmtId="44" formatCode="_ &quot;￥&quot;* #,##0.00_ ;_ &quot;￥&quot;* \-#,##0.00_ ;_ &quot;￥&quot;* &quot;-&quot;??_ ;_ @_ "/>
  </numFmts>
  <fonts count="41">
    <font>
      <sz val="11"/>
      <color theme="1"/>
      <name val="宋体"/>
      <charset val="134"/>
      <scheme val="minor"/>
    </font>
    <font>
      <b/>
      <sz val="18"/>
      <color theme="1"/>
      <name val="宋体"/>
      <charset val="134"/>
    </font>
    <font>
      <b/>
      <sz val="18"/>
      <color rgb="FFFF0000"/>
      <name val="宋体"/>
      <charset val="134"/>
    </font>
    <font>
      <b/>
      <sz val="10"/>
      <name val="宋体"/>
      <charset val="134"/>
    </font>
    <font>
      <b/>
      <sz val="12"/>
      <color theme="1"/>
      <name val="宋体"/>
      <charset val="134"/>
      <scheme val="major"/>
    </font>
    <font>
      <b/>
      <sz val="12"/>
      <color rgb="FFFF0000"/>
      <name val="宋体"/>
      <charset val="134"/>
      <scheme val="major"/>
    </font>
    <font>
      <sz val="14"/>
      <color theme="1"/>
      <name val="仿宋"/>
      <charset val="134"/>
    </font>
    <font>
      <sz val="14"/>
      <name val="仿宋"/>
      <charset val="134"/>
    </font>
    <font>
      <sz val="16"/>
      <name val="仿宋"/>
      <charset val="134"/>
    </font>
    <font>
      <b/>
      <sz val="16"/>
      <color theme="1"/>
      <name val="宋体"/>
      <charset val="134"/>
      <scheme val="minor"/>
    </font>
    <font>
      <sz val="14"/>
      <name val="宋体"/>
      <charset val="134"/>
    </font>
    <font>
      <sz val="12"/>
      <color theme="1"/>
      <name val="宋体"/>
      <charset val="134"/>
    </font>
    <font>
      <b/>
      <sz val="11"/>
      <color theme="1"/>
      <name val="宋体"/>
      <charset val="134"/>
      <scheme val="minor"/>
    </font>
    <font>
      <b/>
      <sz val="26"/>
      <color theme="1"/>
      <name val="宋体"/>
      <charset val="134"/>
    </font>
    <font>
      <sz val="12"/>
      <name val="仿宋"/>
      <charset val="134"/>
    </font>
    <font>
      <sz val="16"/>
      <color theme="1"/>
      <name val="仿宋"/>
      <charset val="134"/>
    </font>
    <font>
      <b/>
      <sz val="20"/>
      <color rgb="FFFF0000"/>
      <name val="仿宋"/>
      <charset val="134"/>
    </font>
    <font>
      <sz val="12"/>
      <color theme="1"/>
      <name val="仿宋"/>
      <charset val="134"/>
    </font>
    <font>
      <sz val="36"/>
      <color rgb="FFFF0000"/>
      <name val="仿宋"/>
      <charset val="134"/>
    </font>
    <font>
      <sz val="16"/>
      <name val="宋体"/>
      <charset val="134"/>
    </font>
    <font>
      <b/>
      <sz val="14"/>
      <color rgb="FFFF0000"/>
      <name val="仿宋"/>
      <charset val="134"/>
    </font>
    <font>
      <sz val="11"/>
      <color theme="1"/>
      <name val="宋体"/>
      <charset val="0"/>
      <scheme val="minor"/>
    </font>
    <font>
      <sz val="11"/>
      <color theme="0"/>
      <name val="宋体"/>
      <charset val="0"/>
      <scheme val="minor"/>
    </font>
    <font>
      <sz val="11"/>
      <color rgb="FF9C0006"/>
      <name val="宋体"/>
      <charset val="0"/>
      <scheme val="minor"/>
    </font>
    <font>
      <sz val="11"/>
      <color rgb="FFFF0000"/>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sz val="11"/>
      <color rgb="FF9C6500"/>
      <name val="宋体"/>
      <charset val="0"/>
      <scheme val="minor"/>
    </font>
    <font>
      <u/>
      <sz val="11"/>
      <color rgb="FF0000FF"/>
      <name val="宋体"/>
      <charset val="0"/>
      <scheme val="minor"/>
    </font>
    <font>
      <sz val="11"/>
      <color rgb="FF006100"/>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sz val="12"/>
      <name val="宋体"/>
      <charset val="134"/>
    </font>
    <font>
      <i/>
      <sz val="11"/>
      <color rgb="FF7F7F7F"/>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rgb="FFFFEB9C"/>
        <bgColor indexed="64"/>
      </patternFill>
    </fill>
    <fill>
      <patternFill patternType="solid">
        <fgColor theme="6"/>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9"/>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399975585192419"/>
        <bgColor indexed="64"/>
      </patternFill>
    </fill>
  </fills>
  <borders count="2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top/>
      <bottom style="thin">
        <color auto="true"/>
      </bottom>
      <diagonal/>
    </border>
    <border>
      <left style="thin">
        <color auto="true"/>
      </left>
      <right/>
      <top/>
      <bottom/>
      <diagonal/>
    </border>
    <border>
      <left style="thin">
        <color auto="true"/>
      </left>
      <right/>
      <top style="thin">
        <color auto="true"/>
      </top>
      <bottom/>
      <diagonal/>
    </border>
    <border>
      <left/>
      <right style="thin">
        <color indexed="8"/>
      </right>
      <top/>
      <bottom style="thin">
        <color indexed="8"/>
      </bottom>
      <diagonal/>
    </border>
    <border>
      <left/>
      <right style="thin">
        <color auto="true"/>
      </right>
      <top style="thin">
        <color auto="true"/>
      </top>
      <bottom style="thin">
        <color auto="true"/>
      </bottom>
      <diagonal/>
    </border>
    <border>
      <left/>
      <right style="thin">
        <color auto="true"/>
      </right>
      <top/>
      <bottom style="thin">
        <color auto="true"/>
      </bottom>
      <diagonal/>
    </border>
    <border>
      <left/>
      <right style="thin">
        <color auto="true"/>
      </right>
      <top/>
      <bottom/>
      <diagonal/>
    </border>
    <border>
      <left/>
      <right style="thin">
        <color rgb="FF000000"/>
      </right>
      <top/>
      <bottom style="thin">
        <color rgb="FF000000"/>
      </bottom>
      <diagonal/>
    </border>
    <border>
      <left/>
      <right style="thin">
        <color rgb="FF000000"/>
      </right>
      <top style="thin">
        <color rgb="FF000000"/>
      </top>
      <bottom/>
      <diagonal/>
    </border>
    <border>
      <left/>
      <right/>
      <top/>
      <bottom style="thin">
        <color indexed="8"/>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0" fontId="22" fillId="28" borderId="0" applyNumberFormat="false" applyBorder="false" applyAlignment="false" applyProtection="false">
      <alignment vertical="center"/>
    </xf>
    <xf numFmtId="0" fontId="21" fillId="2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2" fillId="19" borderId="0" applyNumberFormat="false" applyBorder="false" applyAlignment="false" applyProtection="false">
      <alignment vertical="center"/>
    </xf>
    <xf numFmtId="0" fontId="22" fillId="1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2" fillId="21" borderId="0" applyNumberFormat="false" applyBorder="false" applyAlignment="false" applyProtection="false">
      <alignment vertical="center"/>
    </xf>
    <xf numFmtId="0" fontId="22" fillId="15" borderId="0" applyNumberFormat="false" applyBorder="false" applyAlignment="false" applyProtection="false">
      <alignment vertical="center"/>
    </xf>
    <xf numFmtId="0" fontId="38" fillId="0" borderId="0">
      <alignment vertical="center"/>
    </xf>
    <xf numFmtId="0" fontId="22" fillId="13" borderId="0" applyNumberFormat="false" applyBorder="false" applyAlignment="false" applyProtection="false">
      <alignment vertical="center"/>
    </xf>
    <xf numFmtId="0" fontId="21" fillId="22"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32"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35" fillId="26" borderId="19" applyNumberFormat="false" applyAlignment="false" applyProtection="false">
      <alignment vertical="center"/>
    </xf>
    <xf numFmtId="0" fontId="29" fillId="0" borderId="17" applyNumberFormat="false" applyFill="false" applyAlignment="false" applyProtection="false">
      <alignment vertical="center"/>
    </xf>
    <xf numFmtId="0" fontId="36" fillId="27" borderId="20" applyNumberFormat="false" applyAlignment="false" applyProtection="false">
      <alignment vertical="center"/>
    </xf>
    <xf numFmtId="0" fontId="31" fillId="0" borderId="0" applyNumberFormat="false" applyFill="false" applyBorder="false" applyAlignment="false" applyProtection="false">
      <alignment vertical="center"/>
    </xf>
    <xf numFmtId="0" fontId="37" fillId="29" borderId="21" applyNumberFormat="false" applyAlignment="false" applyProtection="false">
      <alignment vertical="center"/>
    </xf>
    <xf numFmtId="0" fontId="21" fillId="30" borderId="0" applyNumberFormat="false" applyBorder="false" applyAlignment="false" applyProtection="false">
      <alignment vertical="center"/>
    </xf>
    <xf numFmtId="0" fontId="21"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7" fillId="0" borderId="22" applyNumberFormat="false" applyFill="false" applyAlignment="false" applyProtection="false">
      <alignment vertical="center"/>
    </xf>
    <xf numFmtId="0" fontId="39" fillId="0" borderId="0" applyNumberFormat="false" applyFill="false" applyBorder="false" applyAlignment="false" applyProtection="false">
      <alignment vertical="center"/>
    </xf>
    <xf numFmtId="0" fontId="40" fillId="29" borderId="20" applyNumberFormat="false" applyAlignment="false" applyProtection="false">
      <alignment vertical="center"/>
    </xf>
    <xf numFmtId="0" fontId="22" fillId="3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2" fillId="25" borderId="0" applyNumberFormat="false" applyBorder="false" applyAlignment="false" applyProtection="false">
      <alignment vertical="center"/>
    </xf>
    <xf numFmtId="0" fontId="0" fillId="12" borderId="18" applyNumberFormat="false" applyFont="false" applyAlignment="false" applyProtection="false">
      <alignment vertical="center"/>
    </xf>
    <xf numFmtId="0" fontId="32"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17"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6" fillId="0" borderId="16" applyNumberFormat="false" applyFill="false" applyAlignment="false" applyProtection="false">
      <alignment vertical="center"/>
    </xf>
    <xf numFmtId="0" fontId="21" fillId="10"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2" fillId="9" borderId="0" applyNumberFormat="false" applyBorder="false" applyAlignment="false" applyProtection="false">
      <alignment vertical="center"/>
    </xf>
    <xf numFmtId="0" fontId="25" fillId="0" borderId="15" applyNumberFormat="false" applyFill="false" applyAlignment="false" applyProtection="false">
      <alignment vertical="center"/>
    </xf>
    <xf numFmtId="0" fontId="22" fillId="8" borderId="0" applyNumberFormat="false" applyBorder="false" applyAlignment="false" applyProtection="false">
      <alignment vertical="center"/>
    </xf>
    <xf numFmtId="0" fontId="23" fillId="7" borderId="0" applyNumberFormat="false" applyBorder="false" applyAlignment="false" applyProtection="false">
      <alignment vertical="center"/>
    </xf>
    <xf numFmtId="0" fontId="21" fillId="6"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30" fillId="20" borderId="0" applyNumberFormat="false" applyBorder="false" applyAlignment="false" applyProtection="false">
      <alignment vertical="center"/>
    </xf>
    <xf numFmtId="0" fontId="22" fillId="5" borderId="0" applyNumberFormat="false" applyBorder="false" applyAlignment="false" applyProtection="false">
      <alignment vertical="center"/>
    </xf>
    <xf numFmtId="0" fontId="22" fillId="4" borderId="0" applyNumberFormat="false" applyBorder="false" applyAlignment="false" applyProtection="false">
      <alignment vertical="center"/>
    </xf>
    <xf numFmtId="0" fontId="21" fillId="3" borderId="0" applyNumberFormat="false" applyBorder="false" applyAlignment="false" applyProtection="false">
      <alignment vertical="center"/>
    </xf>
  </cellStyleXfs>
  <cellXfs count="92">
    <xf numFmtId="0" fontId="0" fillId="0" borderId="0" xfId="0">
      <alignment vertical="center"/>
    </xf>
    <xf numFmtId="0" fontId="1" fillId="0" borderId="0"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3" fillId="0" borderId="0"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6" fillId="0" borderId="2"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6" fillId="0" borderId="4" xfId="0" applyFont="true" applyFill="true" applyBorder="true" applyAlignment="true">
      <alignment horizontal="center" vertical="center"/>
    </xf>
    <xf numFmtId="0" fontId="6" fillId="0" borderId="3" xfId="0" applyFont="true" applyFill="true" applyBorder="true" applyAlignment="true">
      <alignment horizontal="center" vertical="center"/>
    </xf>
    <xf numFmtId="0" fontId="7" fillId="0" borderId="3" xfId="0" applyFont="true" applyFill="true" applyBorder="true" applyAlignment="true">
      <alignment horizontal="center" vertical="center" wrapText="true"/>
    </xf>
    <xf numFmtId="0" fontId="6" fillId="0" borderId="3" xfId="0" applyFont="true" applyFill="true" applyBorder="true" applyAlignment="true">
      <alignment vertical="center"/>
    </xf>
    <xf numFmtId="0" fontId="8" fillId="0" borderId="1"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0" fillId="0" borderId="3" xfId="0" applyBorder="true">
      <alignment vertical="center"/>
    </xf>
    <xf numFmtId="0" fontId="6" fillId="0" borderId="1" xfId="0" applyFont="true" applyFill="true" applyBorder="true" applyAlignment="true">
      <alignment vertical="center"/>
    </xf>
    <xf numFmtId="0" fontId="9" fillId="2" borderId="3" xfId="0" applyFont="true" applyFill="true" applyBorder="true" applyAlignment="true">
      <alignment horizontal="center" vertical="center"/>
    </xf>
    <xf numFmtId="0" fontId="9" fillId="0" borderId="3" xfId="0" applyFont="true" applyFill="true" applyBorder="true" applyAlignment="true">
      <alignment horizontal="center" vertical="center"/>
    </xf>
    <xf numFmtId="0" fontId="2" fillId="0" borderId="0" xfId="0" applyFont="true" applyFill="true" applyBorder="true" applyAlignment="true">
      <alignment horizontal="left" vertical="center" wrapText="true"/>
    </xf>
    <xf numFmtId="0" fontId="3" fillId="0" borderId="0" xfId="0" applyFont="true" applyFill="true" applyBorder="true" applyAlignment="true">
      <alignment horizontal="left" vertical="center" wrapText="true"/>
    </xf>
    <xf numFmtId="0" fontId="7" fillId="0" borderId="1" xfId="0" applyFont="true" applyFill="true" applyBorder="true" applyAlignment="true">
      <alignment horizontal="center" vertical="center"/>
    </xf>
    <xf numFmtId="0" fontId="8" fillId="0" borderId="5" xfId="0" applyFont="true" applyFill="true" applyBorder="true" applyAlignment="true">
      <alignment vertical="center" wrapText="true"/>
    </xf>
    <xf numFmtId="49" fontId="2" fillId="0" borderId="0" xfId="0" applyNumberFormat="true" applyFont="true" applyFill="true" applyBorder="true" applyAlignment="true">
      <alignment horizontal="center" vertical="center" wrapText="true"/>
    </xf>
    <xf numFmtId="49" fontId="3" fillId="0" borderId="0"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vertical="center" wrapText="true"/>
    </xf>
    <xf numFmtId="178" fontId="7" fillId="0" borderId="1" xfId="0" applyNumberFormat="true" applyFont="true" applyFill="true" applyBorder="true" applyAlignment="true">
      <alignment horizontal="center" vertical="center" wrapText="true"/>
    </xf>
    <xf numFmtId="177" fontId="7" fillId="0" borderId="1" xfId="0" applyNumberFormat="true" applyFont="true" applyFill="true" applyBorder="true" applyAlignment="true">
      <alignment horizontal="center" vertical="center" wrapText="true"/>
    </xf>
    <xf numFmtId="178" fontId="10" fillId="0" borderId="1" xfId="0" applyNumberFormat="true" applyFont="true" applyFill="true" applyBorder="true" applyAlignment="true">
      <alignment horizontal="center" vertical="center"/>
    </xf>
    <xf numFmtId="0" fontId="7" fillId="0" borderId="1" xfId="0" applyFont="true" applyFill="true" applyBorder="true" applyAlignment="true">
      <alignment horizontal="justify" vertical="center"/>
    </xf>
    <xf numFmtId="0" fontId="10" fillId="0" borderId="1" xfId="0" applyFont="true" applyFill="true" applyBorder="true" applyAlignment="true">
      <alignment horizontal="center" vertical="center" wrapText="true"/>
    </xf>
    <xf numFmtId="0" fontId="0" fillId="0" borderId="0" xfId="0" applyBorder="true">
      <alignment vertical="center"/>
    </xf>
    <xf numFmtId="0" fontId="0" fillId="0" borderId="0" xfId="0" applyFont="true" applyFill="true" applyBorder="true">
      <alignment vertical="center"/>
    </xf>
    <xf numFmtId="0" fontId="11" fillId="0" borderId="0" xfId="0" applyFont="true" applyFill="true" applyAlignment="true">
      <alignment vertical="center"/>
    </xf>
    <xf numFmtId="0" fontId="12" fillId="0" borderId="0" xfId="0" applyFont="true">
      <alignment vertical="center"/>
    </xf>
    <xf numFmtId="0" fontId="12" fillId="0" borderId="0" xfId="0" applyFont="true" applyAlignment="true">
      <alignment horizontal="center" vertical="center"/>
    </xf>
    <xf numFmtId="0" fontId="12" fillId="0" borderId="0" xfId="0" applyFont="true" applyAlignment="true">
      <alignment vertical="center" wrapText="true"/>
    </xf>
    <xf numFmtId="0" fontId="12" fillId="0" borderId="0" xfId="0" applyFont="true" applyAlignment="true">
      <alignment horizontal="left" vertical="center" wrapText="true"/>
    </xf>
    <xf numFmtId="49" fontId="12" fillId="0" borderId="0" xfId="0" applyNumberFormat="true" applyFont="true">
      <alignment vertical="center"/>
    </xf>
    <xf numFmtId="0" fontId="12" fillId="0" borderId="0" xfId="0" applyFont="true" applyAlignment="true">
      <alignment horizontal="left" vertical="center"/>
    </xf>
    <xf numFmtId="0" fontId="13" fillId="0" borderId="0"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xf>
    <xf numFmtId="0" fontId="14" fillId="0" borderId="2" xfId="0" applyFont="true" applyFill="true" applyBorder="true" applyAlignment="true">
      <alignment horizontal="center" vertical="center" wrapText="true"/>
    </xf>
    <xf numFmtId="0" fontId="7" fillId="0" borderId="4" xfId="0" applyFont="true" applyFill="true" applyBorder="true" applyAlignment="true">
      <alignment horizontal="center" vertical="center"/>
    </xf>
    <xf numFmtId="0" fontId="14" fillId="0" borderId="4" xfId="0" applyFont="true" applyFill="true" applyBorder="true" applyAlignment="true">
      <alignment horizontal="center" vertical="center" wrapText="true"/>
    </xf>
    <xf numFmtId="0" fontId="7" fillId="0" borderId="3" xfId="0" applyFont="true" applyFill="true" applyBorder="true" applyAlignment="true">
      <alignment horizontal="center" vertical="center"/>
    </xf>
    <xf numFmtId="0" fontId="14" fillId="0" borderId="3" xfId="0" applyFont="true" applyFill="true" applyBorder="true" applyAlignment="true">
      <alignment horizontal="center" vertical="center" wrapText="true"/>
    </xf>
    <xf numFmtId="0" fontId="10" fillId="0" borderId="6" xfId="0" applyFont="true" applyFill="true" applyBorder="true" applyAlignment="true">
      <alignment horizontal="center" vertical="center"/>
    </xf>
    <xf numFmtId="0" fontId="10" fillId="0" borderId="7" xfId="0" applyFont="true" applyFill="true" applyBorder="true" applyAlignment="true">
      <alignment horizontal="center" vertical="center"/>
    </xf>
    <xf numFmtId="0" fontId="14" fillId="2"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14" fillId="0" borderId="1" xfId="0" applyFont="true" applyFill="true" applyBorder="true" applyAlignment="true">
      <alignment horizontal="center" vertical="center"/>
    </xf>
    <xf numFmtId="49" fontId="14" fillId="0" borderId="1" xfId="0" applyNumberFormat="true" applyFont="true" applyFill="true" applyBorder="true" applyAlignment="true">
      <alignment horizontal="center" vertical="center" wrapText="true"/>
    </xf>
    <xf numFmtId="49" fontId="14" fillId="0" borderId="1" xfId="0" applyNumberFormat="true" applyFont="true" applyFill="true" applyBorder="true" applyAlignment="true">
      <alignment horizontal="center" vertical="center"/>
    </xf>
    <xf numFmtId="0" fontId="14" fillId="0" borderId="1" xfId="0" applyNumberFormat="true" applyFont="true" applyFill="true" applyBorder="true" applyAlignment="true">
      <alignment horizontal="center" vertical="center" wrapText="true"/>
    </xf>
    <xf numFmtId="0" fontId="14" fillId="0" borderId="1" xfId="0" applyNumberFormat="true" applyFont="true" applyFill="true" applyBorder="true" applyAlignment="true">
      <alignment horizontal="center" vertical="center"/>
    </xf>
    <xf numFmtId="49" fontId="14" fillId="0" borderId="3" xfId="0" applyNumberFormat="true" applyFont="true" applyFill="true" applyBorder="true" applyAlignment="true">
      <alignment horizontal="center" vertical="center" wrapText="true"/>
    </xf>
    <xf numFmtId="0" fontId="14" fillId="0" borderId="8" xfId="0" applyNumberFormat="true" applyFont="true" applyFill="true" applyBorder="true" applyAlignment="true">
      <alignment horizontal="center" vertical="center" wrapText="true"/>
    </xf>
    <xf numFmtId="176" fontId="14" fillId="0" borderId="1" xfId="0" applyNumberFormat="true" applyFont="true" applyFill="true" applyBorder="true" applyAlignment="true">
      <alignment horizontal="center" vertical="center" wrapText="true"/>
    </xf>
    <xf numFmtId="178" fontId="14" fillId="0" borderId="1" xfId="0" applyNumberFormat="true" applyFont="true" applyFill="true" applyBorder="true" applyAlignment="true">
      <alignment horizontal="center" vertical="center" wrapText="true"/>
    </xf>
    <xf numFmtId="179" fontId="14" fillId="0" borderId="1" xfId="0" applyNumberFormat="true" applyFont="true" applyFill="true" applyBorder="true" applyAlignment="true">
      <alignment horizontal="center" vertical="center" wrapText="true"/>
    </xf>
    <xf numFmtId="49" fontId="14" fillId="2" borderId="1" xfId="0" applyNumberFormat="true" applyFont="true" applyFill="true" applyBorder="true" applyAlignment="true">
      <alignment horizontal="center" vertical="center" wrapText="true"/>
    </xf>
    <xf numFmtId="0" fontId="11" fillId="2" borderId="9" xfId="0" applyFont="true" applyFill="true" applyBorder="true" applyAlignment="true">
      <alignment vertical="center" wrapText="true"/>
    </xf>
    <xf numFmtId="178" fontId="14" fillId="0" borderId="10" xfId="0" applyNumberFormat="true" applyFont="true" applyFill="true" applyBorder="true" applyAlignment="true">
      <alignment horizontal="center" vertical="center" wrapText="true"/>
    </xf>
    <xf numFmtId="178" fontId="14" fillId="0" borderId="9" xfId="0" applyNumberFormat="true" applyFont="true" applyFill="true" applyBorder="true" applyAlignment="true">
      <alignment horizontal="center" vertical="center" wrapText="true"/>
    </xf>
    <xf numFmtId="0" fontId="14" fillId="0" borderId="11" xfId="0" applyFont="true" applyFill="true" applyBorder="true" applyAlignment="true">
      <alignment horizontal="center" vertical="center"/>
    </xf>
    <xf numFmtId="0" fontId="11" fillId="0" borderId="0" xfId="0" applyFont="true" applyFill="true" applyAlignment="true">
      <alignment vertical="center" wrapText="true"/>
    </xf>
    <xf numFmtId="0" fontId="15" fillId="0" borderId="3" xfId="0" applyFont="true" applyFill="true" applyBorder="true" applyAlignment="true">
      <alignment horizontal="center" vertical="center" wrapText="true"/>
    </xf>
    <xf numFmtId="0" fontId="16" fillId="0" borderId="1" xfId="0" applyFont="true" applyFill="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18" fillId="0" borderId="1" xfId="0" applyFont="true" applyFill="true" applyBorder="true" applyAlignment="true">
      <alignment horizontal="center" vertical="center" wrapText="true"/>
    </xf>
    <xf numFmtId="0" fontId="12" fillId="0" borderId="0" xfId="0" applyFont="true" applyFill="true">
      <alignment vertical="center"/>
    </xf>
    <xf numFmtId="0" fontId="12" fillId="0" borderId="0" xfId="0" applyFont="true" applyFill="true" applyAlignment="true">
      <alignment horizontal="center" vertical="center"/>
    </xf>
    <xf numFmtId="0" fontId="14" fillId="0" borderId="12" xfId="0" applyFont="true" applyFill="true" applyBorder="true" applyAlignment="true">
      <alignment horizontal="justify" vertical="center"/>
    </xf>
    <xf numFmtId="0" fontId="14" fillId="0" borderId="13" xfId="0" applyFont="true" applyFill="true" applyBorder="true" applyAlignment="true">
      <alignment horizontal="justify" vertical="center"/>
    </xf>
    <xf numFmtId="0" fontId="12" fillId="0" borderId="0" xfId="0" applyFont="true" applyFill="true" applyAlignment="true">
      <alignment vertical="center" wrapText="true"/>
    </xf>
    <xf numFmtId="0" fontId="12" fillId="0" borderId="0" xfId="0" applyFont="true" applyFill="true" applyAlignment="true">
      <alignment horizontal="left" vertical="center" wrapText="true"/>
    </xf>
    <xf numFmtId="0" fontId="14" fillId="0" borderId="9" xfId="0" applyFont="true" applyFill="true" applyBorder="true" applyAlignment="true">
      <alignment horizontal="center" vertical="center" wrapText="true"/>
    </xf>
    <xf numFmtId="0" fontId="14" fillId="0" borderId="0" xfId="0" applyFont="true" applyFill="true" applyBorder="true" applyAlignment="true">
      <alignment horizontal="center" vertical="center"/>
    </xf>
    <xf numFmtId="0" fontId="14" fillId="0" borderId="1" xfId="0" applyFont="true" applyFill="true" applyBorder="true" applyAlignment="true">
      <alignment vertical="center" wrapText="true"/>
    </xf>
    <xf numFmtId="0" fontId="7" fillId="0" borderId="8" xfId="0" applyNumberFormat="true" applyFont="true" applyFill="true" applyBorder="true" applyAlignment="true">
      <alignment horizontal="center" vertical="center" wrapText="true"/>
    </xf>
    <xf numFmtId="0" fontId="7" fillId="0" borderId="14" xfId="0" applyNumberFormat="true" applyFont="true" applyFill="true" applyBorder="true" applyAlignment="true">
      <alignment horizontal="center" vertical="center" wrapText="true"/>
    </xf>
    <xf numFmtId="0" fontId="7" fillId="0" borderId="10" xfId="0" applyNumberFormat="true" applyFont="true" applyFill="true" applyBorder="true" applyAlignment="true">
      <alignment horizontal="center" vertical="center" wrapText="true"/>
    </xf>
    <xf numFmtId="0" fontId="7" fillId="0" borderId="5" xfId="0" applyNumberFormat="true" applyFont="true" applyFill="true" applyBorder="true" applyAlignment="true">
      <alignment horizontal="center" vertical="center" wrapText="true"/>
    </xf>
    <xf numFmtId="0" fontId="19" fillId="0" borderId="2" xfId="0" applyFont="true" applyFill="true" applyBorder="true" applyAlignment="true">
      <alignment horizontal="center" vertical="center"/>
    </xf>
    <xf numFmtId="0" fontId="20" fillId="0" borderId="1" xfId="0" applyFont="true" applyFill="true" applyBorder="true" applyAlignment="true">
      <alignment horizontal="center" vertical="center" wrapText="true"/>
    </xf>
    <xf numFmtId="49" fontId="12" fillId="0" borderId="0" xfId="0" applyNumberFormat="true" applyFont="true" applyFill="true">
      <alignment vertical="center"/>
    </xf>
    <xf numFmtId="0" fontId="12" fillId="0" borderId="0" xfId="0" applyFont="true" applyFill="true" applyAlignment="true">
      <alignment horizontal="left" vertical="center"/>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tableStyles count="0" defaultTableStyle="TableStyleMedium2" defaultPivotStyle="PivotStyleLight16"/>
  <colors>
    <mruColors>
      <color rgb="00FFFFFF"/>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86"/>
  <sheetViews>
    <sheetView tabSelected="1" zoomScale="85" zoomScaleNormal="85" workbookViewId="0">
      <pane ySplit="4" topLeftCell="A5" activePane="bottomLeft" state="frozen"/>
      <selection/>
      <selection pane="bottomLeft" activeCell="A1" sqref="A1:K1"/>
    </sheetView>
  </sheetViews>
  <sheetFormatPr defaultColWidth="9" defaultRowHeight="13.5"/>
  <cols>
    <col min="1" max="1" width="9.125" style="36" customWidth="true"/>
    <col min="2" max="2" width="15.25" style="36" customWidth="true"/>
    <col min="3" max="3" width="33.8166666666667" style="37" customWidth="true"/>
    <col min="4" max="4" width="9.55" style="36" customWidth="true"/>
    <col min="5" max="5" width="11.375" style="36" customWidth="true"/>
    <col min="6" max="6" width="13.8166666666667" style="36" customWidth="true"/>
    <col min="7" max="7" width="15.875" style="38" customWidth="true"/>
    <col min="8" max="8" width="56.125" style="39" customWidth="true"/>
    <col min="9" max="9" width="29.9916666666667" style="39" customWidth="true"/>
    <col min="10" max="10" width="20.15" style="40" customWidth="true"/>
    <col min="11" max="11" width="38.5" style="41" customWidth="true"/>
    <col min="12" max="12" width="9.10833333333333" style="33" customWidth="true"/>
    <col min="13" max="16384" width="9" style="33"/>
  </cols>
  <sheetData>
    <row r="1" ht="46" customHeight="true" spans="1:11">
      <c r="A1" s="42" t="s">
        <v>0</v>
      </c>
      <c r="B1" s="1"/>
      <c r="C1" s="2"/>
      <c r="D1" s="2"/>
      <c r="E1" s="2"/>
      <c r="F1" s="2"/>
      <c r="G1" s="2"/>
      <c r="H1" s="20"/>
      <c r="I1" s="20"/>
      <c r="J1" s="24"/>
      <c r="K1" s="20"/>
    </row>
    <row r="2" ht="29" customHeight="true" spans="1:11">
      <c r="A2" s="3" t="s">
        <v>1</v>
      </c>
      <c r="B2" s="3"/>
      <c r="C2" s="3"/>
      <c r="D2" s="3"/>
      <c r="E2" s="3"/>
      <c r="F2" s="3"/>
      <c r="G2" s="3"/>
      <c r="H2" s="21"/>
      <c r="I2" s="21"/>
      <c r="J2" s="25"/>
      <c r="K2" s="21"/>
    </row>
    <row r="3" ht="34" customHeight="true" spans="1:12">
      <c r="A3" s="4" t="s">
        <v>2</v>
      </c>
      <c r="B3" s="5" t="s">
        <v>3</v>
      </c>
      <c r="C3" s="6" t="s">
        <v>4</v>
      </c>
      <c r="D3" s="6" t="s">
        <v>5</v>
      </c>
      <c r="E3" s="6" t="s">
        <v>6</v>
      </c>
      <c r="F3" s="6" t="s">
        <v>7</v>
      </c>
      <c r="G3" s="6" t="s">
        <v>8</v>
      </c>
      <c r="H3" s="6" t="s">
        <v>9</v>
      </c>
      <c r="I3" s="5" t="s">
        <v>10</v>
      </c>
      <c r="J3" s="26" t="s">
        <v>11</v>
      </c>
      <c r="K3" s="6" t="s">
        <v>12</v>
      </c>
      <c r="L3" s="5" t="s">
        <v>13</v>
      </c>
    </row>
    <row r="4" s="33" customFormat="true" ht="30" customHeight="true" spans="1:12">
      <c r="A4" s="4"/>
      <c r="B4" s="7"/>
      <c r="C4" s="6"/>
      <c r="D4" s="6"/>
      <c r="E4" s="6"/>
      <c r="F4" s="6"/>
      <c r="G4" s="6"/>
      <c r="H4" s="6"/>
      <c r="I4" s="7"/>
      <c r="J4" s="26"/>
      <c r="K4" s="6"/>
      <c r="L4" s="7"/>
    </row>
    <row r="5" s="34" customFormat="true" ht="113" customHeight="true" spans="1:12">
      <c r="A5" s="22">
        <v>1</v>
      </c>
      <c r="B5" s="43" t="s">
        <v>14</v>
      </c>
      <c r="C5" s="43" t="s">
        <v>15</v>
      </c>
      <c r="D5" s="43" t="s">
        <v>16</v>
      </c>
      <c r="E5" s="43" t="s">
        <v>17</v>
      </c>
      <c r="F5" s="43" t="s">
        <v>17</v>
      </c>
      <c r="G5" s="43" t="s">
        <v>18</v>
      </c>
      <c r="H5" s="43" t="s">
        <v>19</v>
      </c>
      <c r="I5" s="43">
        <v>9</v>
      </c>
      <c r="J5" s="56">
        <v>9</v>
      </c>
      <c r="K5" s="43" t="s">
        <v>20</v>
      </c>
      <c r="L5" s="43"/>
    </row>
    <row r="6" s="34" customFormat="true" ht="108" customHeight="true" spans="1:12">
      <c r="A6" s="44">
        <v>2</v>
      </c>
      <c r="B6" s="45" t="s">
        <v>21</v>
      </c>
      <c r="C6" s="43" t="s">
        <v>22</v>
      </c>
      <c r="D6" s="43" t="s">
        <v>16</v>
      </c>
      <c r="E6" s="43" t="s">
        <v>23</v>
      </c>
      <c r="F6" s="43" t="s">
        <v>23</v>
      </c>
      <c r="G6" s="43" t="s">
        <v>24</v>
      </c>
      <c r="H6" s="43" t="s">
        <v>25</v>
      </c>
      <c r="I6" s="43">
        <v>22.9</v>
      </c>
      <c r="J6" s="57">
        <v>22.9</v>
      </c>
      <c r="K6" s="43" t="s">
        <v>26</v>
      </c>
      <c r="L6" s="43"/>
    </row>
    <row r="7" s="34" customFormat="true" ht="74" customHeight="true" spans="1:12">
      <c r="A7" s="46"/>
      <c r="B7" s="47"/>
      <c r="C7" s="43" t="s">
        <v>27</v>
      </c>
      <c r="D7" s="43" t="s">
        <v>16</v>
      </c>
      <c r="E7" s="43" t="s">
        <v>23</v>
      </c>
      <c r="F7" s="43" t="s">
        <v>23</v>
      </c>
      <c r="G7" s="43" t="s">
        <v>24</v>
      </c>
      <c r="H7" s="43" t="s">
        <v>28</v>
      </c>
      <c r="I7" s="43">
        <v>5.61</v>
      </c>
      <c r="J7" s="56">
        <v>5.61</v>
      </c>
      <c r="K7" s="43" t="s">
        <v>29</v>
      </c>
      <c r="L7" s="43"/>
    </row>
    <row r="8" s="34" customFormat="true" ht="77" customHeight="true" spans="1:12">
      <c r="A8" s="48"/>
      <c r="B8" s="49"/>
      <c r="C8" s="43" t="s">
        <v>30</v>
      </c>
      <c r="D8" s="43" t="s">
        <v>16</v>
      </c>
      <c r="E8" s="43" t="s">
        <v>23</v>
      </c>
      <c r="F8" s="43" t="s">
        <v>23</v>
      </c>
      <c r="G8" s="43" t="s">
        <v>24</v>
      </c>
      <c r="H8" s="43" t="s">
        <v>31</v>
      </c>
      <c r="I8" s="43">
        <v>7.29</v>
      </c>
      <c r="J8" s="56">
        <v>7.29</v>
      </c>
      <c r="K8" s="43" t="s">
        <v>29</v>
      </c>
      <c r="L8" s="43"/>
    </row>
    <row r="9" s="34" customFormat="true" ht="39" customHeight="true" spans="1:12">
      <c r="A9" s="44">
        <v>3</v>
      </c>
      <c r="B9" s="45" t="s">
        <v>32</v>
      </c>
      <c r="C9" s="43" t="s">
        <v>33</v>
      </c>
      <c r="D9" s="43" t="s">
        <v>16</v>
      </c>
      <c r="E9" s="55" t="s">
        <v>34</v>
      </c>
      <c r="F9" s="43" t="s">
        <v>35</v>
      </c>
      <c r="G9" s="43" t="s">
        <v>18</v>
      </c>
      <c r="H9" s="43" t="s">
        <v>36</v>
      </c>
      <c r="I9" s="43">
        <v>88.8</v>
      </c>
      <c r="J9" s="58">
        <v>88.8</v>
      </c>
      <c r="K9" s="43" t="s">
        <v>37</v>
      </c>
      <c r="L9" s="43"/>
    </row>
    <row r="10" s="34" customFormat="true" ht="67" customHeight="true" spans="1:12">
      <c r="A10" s="48"/>
      <c r="B10" s="49"/>
      <c r="C10" s="43" t="s">
        <v>38</v>
      </c>
      <c r="D10" s="43" t="s">
        <v>16</v>
      </c>
      <c r="E10" s="55" t="s">
        <v>34</v>
      </c>
      <c r="F10" s="43" t="s">
        <v>35</v>
      </c>
      <c r="G10" s="43" t="s">
        <v>18</v>
      </c>
      <c r="H10" s="43" t="s">
        <v>39</v>
      </c>
      <c r="I10" s="43">
        <v>274.028369</v>
      </c>
      <c r="J10" s="59">
        <v>274.028369</v>
      </c>
      <c r="K10" s="43" t="s">
        <v>40</v>
      </c>
      <c r="L10" s="43"/>
    </row>
    <row r="11" s="34" customFormat="true" ht="51" customHeight="true" spans="1:12">
      <c r="A11" s="22">
        <v>4</v>
      </c>
      <c r="B11" s="43" t="s">
        <v>41</v>
      </c>
      <c r="C11" s="43" t="s">
        <v>42</v>
      </c>
      <c r="D11" s="43" t="s">
        <v>16</v>
      </c>
      <c r="E11" s="43" t="s">
        <v>43</v>
      </c>
      <c r="F11" s="43" t="s">
        <v>44</v>
      </c>
      <c r="G11" s="43" t="s">
        <v>24</v>
      </c>
      <c r="H11" s="43" t="s">
        <v>45</v>
      </c>
      <c r="I11" s="43">
        <v>15.4</v>
      </c>
      <c r="J11" s="56">
        <v>15.4</v>
      </c>
      <c r="K11" s="43" t="s">
        <v>46</v>
      </c>
      <c r="L11" s="43"/>
    </row>
    <row r="12" s="34" customFormat="true" ht="51" customHeight="true" spans="1:12">
      <c r="A12" s="44">
        <v>5</v>
      </c>
      <c r="B12" s="45" t="s">
        <v>47</v>
      </c>
      <c r="C12" s="43" t="s">
        <v>48</v>
      </c>
      <c r="D12" s="43" t="s">
        <v>16</v>
      </c>
      <c r="E12" s="43" t="s">
        <v>49</v>
      </c>
      <c r="F12" s="43" t="s">
        <v>49</v>
      </c>
      <c r="G12" s="43" t="s">
        <v>50</v>
      </c>
      <c r="H12" s="43" t="s">
        <v>51</v>
      </c>
      <c r="I12" s="43">
        <v>94.44</v>
      </c>
      <c r="J12" s="56">
        <v>94.44</v>
      </c>
      <c r="K12" s="43" t="s">
        <v>52</v>
      </c>
      <c r="L12" s="43"/>
    </row>
    <row r="13" s="34" customFormat="true" ht="60" customHeight="true" spans="1:12">
      <c r="A13" s="46"/>
      <c r="B13" s="47"/>
      <c r="C13" s="43" t="s">
        <v>53</v>
      </c>
      <c r="D13" s="43" t="s">
        <v>16</v>
      </c>
      <c r="E13" s="43" t="s">
        <v>49</v>
      </c>
      <c r="F13" s="43" t="s">
        <v>49</v>
      </c>
      <c r="G13" s="43" t="s">
        <v>24</v>
      </c>
      <c r="H13" s="43" t="s">
        <v>54</v>
      </c>
      <c r="I13" s="43">
        <v>400</v>
      </c>
      <c r="J13" s="56">
        <v>400</v>
      </c>
      <c r="K13" s="43" t="s">
        <v>55</v>
      </c>
      <c r="L13" s="43"/>
    </row>
    <row r="14" s="34" customFormat="true" ht="51" customHeight="true" spans="1:12">
      <c r="A14" s="48"/>
      <c r="B14" s="49"/>
      <c r="C14" s="43" t="s">
        <v>56</v>
      </c>
      <c r="D14" s="45" t="s">
        <v>16</v>
      </c>
      <c r="E14" s="45" t="s">
        <v>49</v>
      </c>
      <c r="F14" s="45" t="s">
        <v>49</v>
      </c>
      <c r="G14" s="43" t="s">
        <v>57</v>
      </c>
      <c r="H14" s="43" t="s">
        <v>58</v>
      </c>
      <c r="I14" s="43">
        <v>40</v>
      </c>
      <c r="J14" s="60">
        <v>40</v>
      </c>
      <c r="K14" s="43" t="s">
        <v>59</v>
      </c>
      <c r="L14" s="43"/>
    </row>
    <row r="15" s="34" customFormat="true" ht="92" customHeight="true" spans="1:12">
      <c r="A15" s="22">
        <v>6</v>
      </c>
      <c r="B15" s="43" t="s">
        <v>60</v>
      </c>
      <c r="C15" s="43" t="s">
        <v>61</v>
      </c>
      <c r="D15" s="43" t="s">
        <v>62</v>
      </c>
      <c r="E15" s="43" t="s">
        <v>63</v>
      </c>
      <c r="F15" s="43" t="s">
        <v>63</v>
      </c>
      <c r="G15" s="43" t="s">
        <v>18</v>
      </c>
      <c r="H15" s="43" t="s">
        <v>64</v>
      </c>
      <c r="I15" s="43">
        <v>1800</v>
      </c>
      <c r="J15" s="61">
        <v>1800</v>
      </c>
      <c r="K15" s="43" t="s">
        <v>65</v>
      </c>
      <c r="L15" s="43"/>
    </row>
    <row r="16" s="34" customFormat="true" ht="92" customHeight="true" spans="1:12">
      <c r="A16" s="22">
        <v>7</v>
      </c>
      <c r="B16" s="43" t="s">
        <v>66</v>
      </c>
      <c r="C16" s="43" t="s">
        <v>67</v>
      </c>
      <c r="D16" s="43" t="s">
        <v>16</v>
      </c>
      <c r="E16" s="43" t="s">
        <v>34</v>
      </c>
      <c r="F16" s="43" t="s">
        <v>34</v>
      </c>
      <c r="G16" s="43" t="s">
        <v>68</v>
      </c>
      <c r="H16" s="43" t="s">
        <v>69</v>
      </c>
      <c r="I16" s="43">
        <v>300</v>
      </c>
      <c r="J16" s="56">
        <v>300</v>
      </c>
      <c r="K16" s="43" t="s">
        <v>70</v>
      </c>
      <c r="L16" s="43"/>
    </row>
    <row r="17" s="34" customFormat="true" ht="54" customHeight="true" spans="1:12">
      <c r="A17" s="22">
        <v>8</v>
      </c>
      <c r="B17" s="43" t="s">
        <v>71</v>
      </c>
      <c r="C17" s="43" t="s">
        <v>72</v>
      </c>
      <c r="D17" s="43" t="s">
        <v>16</v>
      </c>
      <c r="E17" s="43" t="s">
        <v>23</v>
      </c>
      <c r="F17" s="43" t="s">
        <v>23</v>
      </c>
      <c r="G17" s="43" t="s">
        <v>24</v>
      </c>
      <c r="H17" s="43" t="s">
        <v>73</v>
      </c>
      <c r="I17" s="43">
        <v>1.98</v>
      </c>
      <c r="J17" s="55">
        <v>1.98</v>
      </c>
      <c r="K17" s="43" t="s">
        <v>26</v>
      </c>
      <c r="L17" s="43"/>
    </row>
    <row r="18" s="34" customFormat="true" ht="111" customHeight="true" spans="1:12">
      <c r="A18" s="22">
        <v>9</v>
      </c>
      <c r="B18" s="43" t="s">
        <v>74</v>
      </c>
      <c r="C18" s="43" t="s">
        <v>75</v>
      </c>
      <c r="D18" s="43" t="s">
        <v>16</v>
      </c>
      <c r="E18" s="43" t="s">
        <v>76</v>
      </c>
      <c r="F18" s="43" t="s">
        <v>76</v>
      </c>
      <c r="G18" s="43" t="s">
        <v>24</v>
      </c>
      <c r="H18" s="43" t="s">
        <v>77</v>
      </c>
      <c r="I18" s="43">
        <v>101.712</v>
      </c>
      <c r="J18" s="43">
        <v>101.712</v>
      </c>
      <c r="K18" s="43" t="s">
        <v>78</v>
      </c>
      <c r="L18" s="43"/>
    </row>
    <row r="19" s="34" customFormat="true" ht="55" customHeight="true" spans="1:12">
      <c r="A19" s="22">
        <v>10</v>
      </c>
      <c r="B19" s="43" t="s">
        <v>79</v>
      </c>
      <c r="C19" s="43" t="s">
        <v>80</v>
      </c>
      <c r="D19" s="43" t="s">
        <v>16</v>
      </c>
      <c r="E19" s="43" t="s">
        <v>17</v>
      </c>
      <c r="F19" s="43" t="s">
        <v>81</v>
      </c>
      <c r="G19" s="43" t="s">
        <v>81</v>
      </c>
      <c r="H19" s="43" t="s">
        <v>82</v>
      </c>
      <c r="I19" s="43">
        <v>47.732</v>
      </c>
      <c r="J19" s="62">
        <v>47.732</v>
      </c>
      <c r="K19" s="43" t="s">
        <v>83</v>
      </c>
      <c r="L19" s="43"/>
    </row>
    <row r="20" s="34" customFormat="true" ht="286" customHeight="true" spans="1:12">
      <c r="A20" s="22">
        <v>11</v>
      </c>
      <c r="B20" s="43" t="s">
        <v>84</v>
      </c>
      <c r="C20" s="43" t="s">
        <v>85</v>
      </c>
      <c r="D20" s="43" t="s">
        <v>16</v>
      </c>
      <c r="E20" s="43" t="s">
        <v>86</v>
      </c>
      <c r="F20" s="43" t="s">
        <v>86</v>
      </c>
      <c r="G20" s="43" t="s">
        <v>87</v>
      </c>
      <c r="H20" s="43" t="s">
        <v>88</v>
      </c>
      <c r="I20" s="43">
        <v>386.42</v>
      </c>
      <c r="J20" s="43">
        <v>386.42</v>
      </c>
      <c r="K20" s="43" t="s">
        <v>89</v>
      </c>
      <c r="L20" s="43"/>
    </row>
    <row r="21" s="34" customFormat="true" ht="95" customHeight="true" spans="1:12">
      <c r="A21" s="22">
        <v>12</v>
      </c>
      <c r="B21" s="43" t="s">
        <v>90</v>
      </c>
      <c r="C21" s="43" t="s">
        <v>91</v>
      </c>
      <c r="D21" s="43" t="s">
        <v>16</v>
      </c>
      <c r="E21" s="43" t="s">
        <v>34</v>
      </c>
      <c r="F21" s="43" t="s">
        <v>34</v>
      </c>
      <c r="G21" s="43" t="s">
        <v>87</v>
      </c>
      <c r="H21" s="43" t="s">
        <v>92</v>
      </c>
      <c r="I21" s="43">
        <v>32.7684</v>
      </c>
      <c r="J21" s="43">
        <v>32.7684</v>
      </c>
      <c r="K21" s="43" t="s">
        <v>93</v>
      </c>
      <c r="L21" s="43"/>
    </row>
    <row r="22" s="34" customFormat="true" ht="55" customHeight="true" spans="1:12">
      <c r="A22" s="22">
        <v>13</v>
      </c>
      <c r="B22" s="43" t="s">
        <v>94</v>
      </c>
      <c r="C22" s="43" t="s">
        <v>95</v>
      </c>
      <c r="D22" s="43" t="s">
        <v>16</v>
      </c>
      <c r="E22" s="43" t="s">
        <v>96</v>
      </c>
      <c r="F22" s="43" t="s">
        <v>96</v>
      </c>
      <c r="G22" s="43" t="s">
        <v>87</v>
      </c>
      <c r="H22" s="43" t="s">
        <v>97</v>
      </c>
      <c r="I22" s="43">
        <v>154</v>
      </c>
      <c r="J22" s="43">
        <v>154</v>
      </c>
      <c r="K22" s="43" t="s">
        <v>98</v>
      </c>
      <c r="L22" s="43"/>
    </row>
    <row r="23" s="35" customFormat="true" ht="129" customHeight="true" spans="1:12">
      <c r="A23" s="50">
        <v>14</v>
      </c>
      <c r="B23" s="45" t="s">
        <v>99</v>
      </c>
      <c r="C23" s="43" t="s">
        <v>100</v>
      </c>
      <c r="D23" s="43" t="s">
        <v>16</v>
      </c>
      <c r="E23" s="43" t="s">
        <v>101</v>
      </c>
      <c r="F23" s="43" t="s">
        <v>101</v>
      </c>
      <c r="G23" s="43" t="s">
        <v>24</v>
      </c>
      <c r="H23" s="43" t="s">
        <v>102</v>
      </c>
      <c r="I23" s="43">
        <v>1393.1077</v>
      </c>
      <c r="J23" s="63">
        <v>1393.1077</v>
      </c>
      <c r="K23" s="43" t="s">
        <v>103</v>
      </c>
      <c r="L23" s="43"/>
    </row>
    <row r="24" s="35" customFormat="true" ht="63" customHeight="true" spans="1:12">
      <c r="A24" s="50"/>
      <c r="B24" s="47"/>
      <c r="C24" s="43" t="s">
        <v>104</v>
      </c>
      <c r="D24" s="43" t="s">
        <v>16</v>
      </c>
      <c r="E24" s="43" t="s">
        <v>101</v>
      </c>
      <c r="F24" s="43" t="s">
        <v>101</v>
      </c>
      <c r="G24" s="43" t="s">
        <v>24</v>
      </c>
      <c r="H24" s="43" t="s">
        <v>105</v>
      </c>
      <c r="I24" s="43">
        <v>349.12</v>
      </c>
      <c r="J24" s="58">
        <v>349.12</v>
      </c>
      <c r="K24" s="43" t="s">
        <v>106</v>
      </c>
      <c r="L24" s="43"/>
    </row>
    <row r="25" s="35" customFormat="true" ht="144" customHeight="true" spans="1:12">
      <c r="A25" s="50"/>
      <c r="B25" s="47"/>
      <c r="C25" s="43" t="s">
        <v>107</v>
      </c>
      <c r="D25" s="43" t="s">
        <v>16</v>
      </c>
      <c r="E25" s="43" t="s">
        <v>101</v>
      </c>
      <c r="F25" s="43" t="s">
        <v>101</v>
      </c>
      <c r="G25" s="43" t="s">
        <v>24</v>
      </c>
      <c r="H25" s="43" t="s">
        <v>108</v>
      </c>
      <c r="I25" s="43">
        <v>136.6792</v>
      </c>
      <c r="J25" s="63">
        <v>136.6792</v>
      </c>
      <c r="K25" s="43" t="s">
        <v>109</v>
      </c>
      <c r="L25" s="43"/>
    </row>
    <row r="26" s="35" customFormat="true" ht="186" customHeight="true" spans="1:12">
      <c r="A26" s="50"/>
      <c r="B26" s="47"/>
      <c r="C26" s="43" t="s">
        <v>110</v>
      </c>
      <c r="D26" s="43" t="s">
        <v>16</v>
      </c>
      <c r="E26" s="43" t="s">
        <v>101</v>
      </c>
      <c r="F26" s="43" t="s">
        <v>101</v>
      </c>
      <c r="G26" s="43" t="s">
        <v>24</v>
      </c>
      <c r="H26" s="43" t="s">
        <v>111</v>
      </c>
      <c r="I26" s="43">
        <v>2969.73054</v>
      </c>
      <c r="J26" s="64">
        <v>2969.730543</v>
      </c>
      <c r="K26" s="43" t="s">
        <v>112</v>
      </c>
      <c r="L26" s="43"/>
    </row>
    <row r="27" s="35" customFormat="true" ht="101" customHeight="true" spans="1:12">
      <c r="A27" s="50"/>
      <c r="B27" s="49"/>
      <c r="C27" s="43" t="s">
        <v>113</v>
      </c>
      <c r="D27" s="43" t="s">
        <v>16</v>
      </c>
      <c r="E27" s="43" t="s">
        <v>101</v>
      </c>
      <c r="F27" s="43" t="s">
        <v>101</v>
      </c>
      <c r="G27" s="43" t="s">
        <v>24</v>
      </c>
      <c r="H27" s="43" t="s">
        <v>114</v>
      </c>
      <c r="I27" s="43">
        <v>173.24965</v>
      </c>
      <c r="J27" s="62">
        <v>173.24965</v>
      </c>
      <c r="K27" s="43" t="s">
        <v>115</v>
      </c>
      <c r="L27" s="43"/>
    </row>
    <row r="28" s="35" customFormat="true" ht="101" customHeight="true" spans="1:12">
      <c r="A28" s="51">
        <v>15</v>
      </c>
      <c r="B28" s="43" t="s">
        <v>116</v>
      </c>
      <c r="C28" s="43" t="s">
        <v>117</v>
      </c>
      <c r="D28" s="43" t="s">
        <v>16</v>
      </c>
      <c r="E28" s="43" t="s">
        <v>118</v>
      </c>
      <c r="F28" s="43" t="s">
        <v>119</v>
      </c>
      <c r="G28" s="43" t="s">
        <v>120</v>
      </c>
      <c r="H28" s="43" t="s">
        <v>121</v>
      </c>
      <c r="I28" s="43">
        <v>280.3</v>
      </c>
      <c r="J28" s="62">
        <v>280.3</v>
      </c>
      <c r="K28" s="43" t="s">
        <v>122</v>
      </c>
      <c r="L28" s="43"/>
    </row>
    <row r="29" s="35" customFormat="true" ht="147" customHeight="true" spans="1:12">
      <c r="A29" s="51">
        <v>16</v>
      </c>
      <c r="B29" s="43" t="s">
        <v>123</v>
      </c>
      <c r="C29" s="43" t="s">
        <v>124</v>
      </c>
      <c r="D29" s="43" t="s">
        <v>16</v>
      </c>
      <c r="E29" s="43" t="s">
        <v>125</v>
      </c>
      <c r="F29" s="43" t="s">
        <v>125</v>
      </c>
      <c r="G29" s="43" t="s">
        <v>126</v>
      </c>
      <c r="H29" s="43" t="s">
        <v>127</v>
      </c>
      <c r="I29" s="43">
        <v>336.279863</v>
      </c>
      <c r="J29" s="43">
        <v>336.279863</v>
      </c>
      <c r="K29" s="43" t="s">
        <v>128</v>
      </c>
      <c r="L29" s="43"/>
    </row>
    <row r="30" s="35" customFormat="true" ht="101" customHeight="true" spans="1:12">
      <c r="A30" s="51">
        <v>17</v>
      </c>
      <c r="B30" s="52" t="s">
        <v>129</v>
      </c>
      <c r="C30" s="52" t="s">
        <v>130</v>
      </c>
      <c r="D30" s="52" t="s">
        <v>16</v>
      </c>
      <c r="E30" s="52" t="s">
        <v>125</v>
      </c>
      <c r="F30" s="52" t="s">
        <v>125</v>
      </c>
      <c r="G30" s="52" t="s">
        <v>24</v>
      </c>
      <c r="H30" s="52" t="s">
        <v>131</v>
      </c>
      <c r="I30" s="65">
        <v>520.34</v>
      </c>
      <c r="J30" s="65">
        <v>520.34</v>
      </c>
      <c r="K30" s="52" t="s">
        <v>132</v>
      </c>
      <c r="L30" s="66" t="s">
        <v>133</v>
      </c>
    </row>
    <row r="31" s="35" customFormat="true" ht="133" customHeight="true" spans="1:12">
      <c r="A31" s="51">
        <v>18</v>
      </c>
      <c r="B31" s="43" t="s">
        <v>134</v>
      </c>
      <c r="C31" s="43" t="s">
        <v>135</v>
      </c>
      <c r="D31" s="43" t="s">
        <v>16</v>
      </c>
      <c r="E31" s="43" t="s">
        <v>34</v>
      </c>
      <c r="F31" s="43" t="s">
        <v>34</v>
      </c>
      <c r="G31" s="43" t="s">
        <v>136</v>
      </c>
      <c r="H31" s="43" t="s">
        <v>137</v>
      </c>
      <c r="I31" s="43">
        <v>500</v>
      </c>
      <c r="J31" s="43">
        <v>500</v>
      </c>
      <c r="K31" s="43" t="s">
        <v>138</v>
      </c>
      <c r="L31" s="43"/>
    </row>
    <row r="32" s="35" customFormat="true" ht="57" customHeight="true" spans="1:12">
      <c r="A32" s="51">
        <v>19</v>
      </c>
      <c r="B32" s="45" t="s">
        <v>139</v>
      </c>
      <c r="C32" s="43" t="s">
        <v>140</v>
      </c>
      <c r="D32" s="43" t="s">
        <v>16</v>
      </c>
      <c r="E32" s="43" t="s">
        <v>49</v>
      </c>
      <c r="F32" s="43" t="s">
        <v>49</v>
      </c>
      <c r="G32" s="43" t="s">
        <v>24</v>
      </c>
      <c r="H32" s="43" t="s">
        <v>141</v>
      </c>
      <c r="I32" s="43">
        <v>200</v>
      </c>
      <c r="J32" s="43">
        <v>80</v>
      </c>
      <c r="K32" s="43" t="s">
        <v>142</v>
      </c>
      <c r="L32" s="43"/>
    </row>
    <row r="33" s="35" customFormat="true" ht="68" customHeight="true" spans="1:12">
      <c r="A33" s="50"/>
      <c r="B33" s="49"/>
      <c r="C33" s="43" t="s">
        <v>143</v>
      </c>
      <c r="D33" s="43" t="s">
        <v>16</v>
      </c>
      <c r="E33" s="43" t="s">
        <v>49</v>
      </c>
      <c r="F33" s="43" t="s">
        <v>49</v>
      </c>
      <c r="G33" s="43" t="s">
        <v>81</v>
      </c>
      <c r="H33" s="43" t="s">
        <v>144</v>
      </c>
      <c r="I33" s="43">
        <v>202.34</v>
      </c>
      <c r="J33" s="43">
        <v>81</v>
      </c>
      <c r="K33" s="43" t="s">
        <v>145</v>
      </c>
      <c r="L33" s="43"/>
    </row>
    <row r="34" s="35" customFormat="true" ht="51" customHeight="true" spans="1:12">
      <c r="A34" s="51">
        <v>20</v>
      </c>
      <c r="B34" s="43" t="s">
        <v>146</v>
      </c>
      <c r="C34" s="43" t="s">
        <v>147</v>
      </c>
      <c r="D34" s="43" t="s">
        <v>16</v>
      </c>
      <c r="E34" s="43" t="s">
        <v>34</v>
      </c>
      <c r="F34" s="43" t="s">
        <v>34</v>
      </c>
      <c r="G34" s="43" t="s">
        <v>87</v>
      </c>
      <c r="H34" s="43" t="s">
        <v>148</v>
      </c>
      <c r="I34" s="43">
        <v>23.8</v>
      </c>
      <c r="J34" s="43">
        <v>23.8</v>
      </c>
      <c r="K34" s="43" t="s">
        <v>149</v>
      </c>
      <c r="L34" s="43"/>
    </row>
    <row r="35" s="35" customFormat="true" ht="155" customHeight="true" spans="1:12">
      <c r="A35" s="53">
        <v>21</v>
      </c>
      <c r="B35" s="45" t="s">
        <v>150</v>
      </c>
      <c r="C35" s="43" t="s">
        <v>151</v>
      </c>
      <c r="D35" s="43" t="s">
        <v>16</v>
      </c>
      <c r="E35" s="43" t="s">
        <v>152</v>
      </c>
      <c r="F35" s="43" t="s">
        <v>81</v>
      </c>
      <c r="G35" s="43" t="s">
        <v>81</v>
      </c>
      <c r="H35" s="43" t="s">
        <v>153</v>
      </c>
      <c r="I35" s="43">
        <v>36</v>
      </c>
      <c r="J35" s="62">
        <v>36</v>
      </c>
      <c r="K35" s="43" t="s">
        <v>154</v>
      </c>
      <c r="L35" s="43"/>
    </row>
    <row r="36" s="35" customFormat="true" ht="73" customHeight="true" spans="1:12">
      <c r="A36" s="12"/>
      <c r="B36" s="49"/>
      <c r="C36" s="43" t="s">
        <v>155</v>
      </c>
      <c r="D36" s="43" t="s">
        <v>16</v>
      </c>
      <c r="E36" s="43" t="s">
        <v>96</v>
      </c>
      <c r="F36" s="43" t="s">
        <v>81</v>
      </c>
      <c r="G36" s="43" t="s">
        <v>81</v>
      </c>
      <c r="H36" s="43" t="s">
        <v>156</v>
      </c>
      <c r="I36" s="43">
        <v>56</v>
      </c>
      <c r="J36" s="62">
        <v>56</v>
      </c>
      <c r="K36" s="43" t="s">
        <v>157</v>
      </c>
      <c r="L36" s="43"/>
    </row>
    <row r="37" s="35" customFormat="true" ht="101" customHeight="true" spans="1:12">
      <c r="A37" s="9">
        <v>22</v>
      </c>
      <c r="B37" s="43" t="s">
        <v>158</v>
      </c>
      <c r="C37" s="43" t="s">
        <v>159</v>
      </c>
      <c r="D37" s="43" t="s">
        <v>16</v>
      </c>
      <c r="E37" s="43" t="s">
        <v>96</v>
      </c>
      <c r="F37" s="43" t="s">
        <v>160</v>
      </c>
      <c r="G37" s="43" t="s">
        <v>161</v>
      </c>
      <c r="H37" s="43" t="s">
        <v>162</v>
      </c>
      <c r="I37" s="43">
        <v>29.9</v>
      </c>
      <c r="J37" s="43">
        <v>29.9</v>
      </c>
      <c r="K37" s="43" t="s">
        <v>163</v>
      </c>
      <c r="L37" s="43"/>
    </row>
    <row r="38" s="35" customFormat="true" ht="101" customHeight="true" spans="1:12">
      <c r="A38" s="53">
        <v>23</v>
      </c>
      <c r="B38" s="45" t="s">
        <v>164</v>
      </c>
      <c r="C38" s="43" t="s">
        <v>165</v>
      </c>
      <c r="D38" s="43" t="s">
        <v>16</v>
      </c>
      <c r="E38" s="43" t="s">
        <v>101</v>
      </c>
      <c r="F38" s="43" t="s">
        <v>166</v>
      </c>
      <c r="G38" s="43" t="s">
        <v>167</v>
      </c>
      <c r="H38" s="43" t="s">
        <v>168</v>
      </c>
      <c r="I38" s="43">
        <v>5.6</v>
      </c>
      <c r="J38" s="62">
        <v>5.6</v>
      </c>
      <c r="K38" s="43" t="s">
        <v>169</v>
      </c>
      <c r="L38" s="43"/>
    </row>
    <row r="39" s="35" customFormat="true" ht="101" customHeight="true" spans="1:12">
      <c r="A39" s="12"/>
      <c r="B39" s="49"/>
      <c r="C39" s="43" t="s">
        <v>170</v>
      </c>
      <c r="D39" s="43" t="s">
        <v>16</v>
      </c>
      <c r="E39" s="43" t="s">
        <v>17</v>
      </c>
      <c r="F39" s="43" t="s">
        <v>166</v>
      </c>
      <c r="G39" s="43" t="s">
        <v>167</v>
      </c>
      <c r="H39" s="43" t="s">
        <v>171</v>
      </c>
      <c r="I39" s="43">
        <v>2.3</v>
      </c>
      <c r="J39" s="62">
        <v>2.3</v>
      </c>
      <c r="K39" s="43" t="s">
        <v>172</v>
      </c>
      <c r="L39" s="43"/>
    </row>
    <row r="40" s="35" customFormat="true" ht="101" customHeight="true" spans="1:12">
      <c r="A40" s="9">
        <v>24</v>
      </c>
      <c r="B40" s="43" t="s">
        <v>173</v>
      </c>
      <c r="C40" s="43" t="s">
        <v>174</v>
      </c>
      <c r="D40" s="43" t="s">
        <v>62</v>
      </c>
      <c r="E40" s="43" t="s">
        <v>34</v>
      </c>
      <c r="F40" s="43" t="s">
        <v>34</v>
      </c>
      <c r="G40" s="43" t="s">
        <v>175</v>
      </c>
      <c r="H40" s="43" t="s">
        <v>176</v>
      </c>
      <c r="I40" s="43">
        <v>945</v>
      </c>
      <c r="J40" s="43">
        <v>945</v>
      </c>
      <c r="K40" s="43" t="s">
        <v>177</v>
      </c>
      <c r="L40" s="43"/>
    </row>
    <row r="41" s="35" customFormat="true" ht="101" customHeight="true" spans="1:12">
      <c r="A41" s="9">
        <v>25</v>
      </c>
      <c r="B41" s="43" t="s">
        <v>178</v>
      </c>
      <c r="C41" s="43" t="s">
        <v>179</v>
      </c>
      <c r="D41" s="43" t="s">
        <v>16</v>
      </c>
      <c r="E41" s="43" t="s">
        <v>180</v>
      </c>
      <c r="F41" s="43" t="s">
        <v>34</v>
      </c>
      <c r="G41" s="43" t="s">
        <v>87</v>
      </c>
      <c r="H41" s="43" t="s">
        <v>181</v>
      </c>
      <c r="I41" s="43">
        <v>317.7</v>
      </c>
      <c r="J41" s="43">
        <v>317.7</v>
      </c>
      <c r="K41" s="43" t="s">
        <v>29</v>
      </c>
      <c r="L41" s="43"/>
    </row>
    <row r="42" s="35" customFormat="true" ht="119" customHeight="true" spans="1:12">
      <c r="A42" s="9">
        <v>26</v>
      </c>
      <c r="B42" s="43" t="s">
        <v>182</v>
      </c>
      <c r="C42" s="43" t="s">
        <v>183</v>
      </c>
      <c r="D42" s="43" t="s">
        <v>16</v>
      </c>
      <c r="E42" s="43" t="s">
        <v>180</v>
      </c>
      <c r="F42" s="43" t="s">
        <v>180</v>
      </c>
      <c r="G42" s="43" t="s">
        <v>87</v>
      </c>
      <c r="H42" s="43" t="s">
        <v>184</v>
      </c>
      <c r="I42" s="43">
        <v>90.72</v>
      </c>
      <c r="J42" s="55">
        <v>90.72</v>
      </c>
      <c r="K42" s="43" t="s">
        <v>26</v>
      </c>
      <c r="L42" s="43"/>
    </row>
    <row r="43" s="35" customFormat="true" ht="119" customHeight="true" spans="1:12">
      <c r="A43" s="53">
        <v>27</v>
      </c>
      <c r="B43" s="45" t="s">
        <v>185</v>
      </c>
      <c r="C43" s="43" t="s">
        <v>186</v>
      </c>
      <c r="D43" s="43" t="s">
        <v>16</v>
      </c>
      <c r="E43" s="43" t="s">
        <v>17</v>
      </c>
      <c r="F43" s="43" t="s">
        <v>187</v>
      </c>
      <c r="G43" s="43" t="s">
        <v>188</v>
      </c>
      <c r="H43" s="43" t="s">
        <v>189</v>
      </c>
      <c r="I43" s="62">
        <v>986.32</v>
      </c>
      <c r="J43" s="67">
        <v>317.3281</v>
      </c>
      <c r="K43" s="43" t="s">
        <v>190</v>
      </c>
      <c r="L43" s="43"/>
    </row>
    <row r="44" s="35" customFormat="true" ht="119" customHeight="true" spans="1:12">
      <c r="A44" s="54"/>
      <c r="B44" s="47"/>
      <c r="C44" s="43" t="s">
        <v>191</v>
      </c>
      <c r="D44" s="43" t="s">
        <v>16</v>
      </c>
      <c r="E44" s="43" t="s">
        <v>17</v>
      </c>
      <c r="F44" s="43" t="s">
        <v>187</v>
      </c>
      <c r="G44" s="43" t="s">
        <v>188</v>
      </c>
      <c r="H44" s="43" t="s">
        <v>192</v>
      </c>
      <c r="I44" s="62">
        <v>896.95</v>
      </c>
      <c r="J44" s="68">
        <v>199.2267</v>
      </c>
      <c r="K44" s="43" t="s">
        <v>190</v>
      </c>
      <c r="L44" s="43"/>
    </row>
    <row r="45" s="35" customFormat="true" ht="90" customHeight="true" spans="1:12">
      <c r="A45" s="54"/>
      <c r="B45" s="47"/>
      <c r="C45" s="43" t="s">
        <v>193</v>
      </c>
      <c r="D45" s="43" t="s">
        <v>16</v>
      </c>
      <c r="E45" s="43" t="s">
        <v>17</v>
      </c>
      <c r="F45" s="43" t="s">
        <v>187</v>
      </c>
      <c r="G45" s="43" t="s">
        <v>194</v>
      </c>
      <c r="H45" s="43" t="s">
        <v>195</v>
      </c>
      <c r="I45" s="62">
        <v>202.56</v>
      </c>
      <c r="J45" s="68">
        <v>162.048</v>
      </c>
      <c r="K45" s="43" t="s">
        <v>190</v>
      </c>
      <c r="L45" s="43"/>
    </row>
    <row r="46" s="35" customFormat="true" ht="68" customHeight="true" spans="1:12">
      <c r="A46" s="12"/>
      <c r="B46" s="49"/>
      <c r="C46" s="43" t="s">
        <v>196</v>
      </c>
      <c r="D46" s="43" t="s">
        <v>16</v>
      </c>
      <c r="E46" s="43" t="s">
        <v>17</v>
      </c>
      <c r="F46" s="43" t="s">
        <v>187</v>
      </c>
      <c r="G46" s="43" t="s">
        <v>197</v>
      </c>
      <c r="H46" s="43" t="s">
        <v>198</v>
      </c>
      <c r="I46" s="62">
        <v>209.21</v>
      </c>
      <c r="J46" s="68">
        <v>167.368</v>
      </c>
      <c r="K46" s="43" t="s">
        <v>199</v>
      </c>
      <c r="L46" s="43"/>
    </row>
    <row r="47" s="35" customFormat="true" ht="50" customHeight="true" spans="1:12">
      <c r="A47" s="53">
        <v>28</v>
      </c>
      <c r="B47" s="45" t="s">
        <v>200</v>
      </c>
      <c r="C47" s="43" t="s">
        <v>201</v>
      </c>
      <c r="D47" s="43" t="s">
        <v>16</v>
      </c>
      <c r="E47" s="43" t="s">
        <v>125</v>
      </c>
      <c r="F47" s="43" t="s">
        <v>81</v>
      </c>
      <c r="G47" s="43" t="s">
        <v>202</v>
      </c>
      <c r="H47" s="43" t="s">
        <v>203</v>
      </c>
      <c r="I47" s="43">
        <v>28.64</v>
      </c>
      <c r="J47" s="43">
        <v>11.64</v>
      </c>
      <c r="K47" s="43" t="s">
        <v>204</v>
      </c>
      <c r="L47" s="45"/>
    </row>
    <row r="48" s="35" customFormat="true" ht="99" customHeight="true" spans="1:12">
      <c r="A48" s="54"/>
      <c r="B48" s="47"/>
      <c r="C48" s="43" t="s">
        <v>205</v>
      </c>
      <c r="D48" s="43" t="s">
        <v>16</v>
      </c>
      <c r="E48" s="43" t="s">
        <v>125</v>
      </c>
      <c r="F48" s="43" t="s">
        <v>167</v>
      </c>
      <c r="G48" s="43" t="s">
        <v>206</v>
      </c>
      <c r="H48" s="43" t="s">
        <v>207</v>
      </c>
      <c r="I48" s="43">
        <v>314.56</v>
      </c>
      <c r="J48" s="43">
        <v>125.56</v>
      </c>
      <c r="K48" s="43" t="s">
        <v>208</v>
      </c>
      <c r="L48" s="47"/>
    </row>
    <row r="49" s="35" customFormat="true" ht="107" customHeight="true" spans="1:12">
      <c r="A49" s="54"/>
      <c r="B49" s="47"/>
      <c r="C49" s="43" t="s">
        <v>209</v>
      </c>
      <c r="D49" s="43" t="s">
        <v>16</v>
      </c>
      <c r="E49" s="43" t="s">
        <v>125</v>
      </c>
      <c r="F49" s="43" t="s">
        <v>210</v>
      </c>
      <c r="G49" s="43" t="s">
        <v>211</v>
      </c>
      <c r="H49" s="43" t="s">
        <v>212</v>
      </c>
      <c r="I49" s="43">
        <v>219.29</v>
      </c>
      <c r="J49" s="43">
        <v>87.29</v>
      </c>
      <c r="K49" s="43" t="s">
        <v>213</v>
      </c>
      <c r="L49" s="47"/>
    </row>
    <row r="50" s="35" customFormat="true" ht="53" customHeight="true" spans="1:12">
      <c r="A50" s="54"/>
      <c r="B50" s="47"/>
      <c r="C50" s="43" t="s">
        <v>214</v>
      </c>
      <c r="D50" s="43" t="s">
        <v>16</v>
      </c>
      <c r="E50" s="43" t="s">
        <v>125</v>
      </c>
      <c r="F50" s="43" t="s">
        <v>215</v>
      </c>
      <c r="G50" s="43" t="s">
        <v>216</v>
      </c>
      <c r="H50" s="43" t="s">
        <v>217</v>
      </c>
      <c r="I50" s="43">
        <v>9.55</v>
      </c>
      <c r="J50" s="43">
        <v>3.55</v>
      </c>
      <c r="K50" s="43" t="s">
        <v>218</v>
      </c>
      <c r="L50" s="47"/>
    </row>
    <row r="51" s="35" customFormat="true" ht="48" customHeight="true" spans="1:12">
      <c r="A51" s="12"/>
      <c r="B51" s="49"/>
      <c r="C51" s="43" t="s">
        <v>219</v>
      </c>
      <c r="D51" s="43" t="s">
        <v>16</v>
      </c>
      <c r="E51" s="43" t="s">
        <v>125</v>
      </c>
      <c r="F51" s="43" t="s">
        <v>220</v>
      </c>
      <c r="G51" s="43" t="s">
        <v>221</v>
      </c>
      <c r="H51" s="43" t="s">
        <v>222</v>
      </c>
      <c r="I51" s="43">
        <v>101</v>
      </c>
      <c r="J51" s="43">
        <v>41</v>
      </c>
      <c r="K51" s="43" t="s">
        <v>223</v>
      </c>
      <c r="L51" s="49"/>
    </row>
    <row r="52" s="35" customFormat="true" ht="119" customHeight="true" spans="1:12">
      <c r="A52" s="9">
        <v>29</v>
      </c>
      <c r="B52" s="43" t="s">
        <v>224</v>
      </c>
      <c r="C52" s="43" t="s">
        <v>225</v>
      </c>
      <c r="D52" s="43" t="s">
        <v>16</v>
      </c>
      <c r="E52" s="43" t="s">
        <v>86</v>
      </c>
      <c r="F52" s="43" t="s">
        <v>86</v>
      </c>
      <c r="G52" s="43" t="s">
        <v>226</v>
      </c>
      <c r="H52" s="43" t="s">
        <v>227</v>
      </c>
      <c r="I52" s="43">
        <v>338.2102</v>
      </c>
      <c r="J52" s="43">
        <v>135</v>
      </c>
      <c r="K52" s="43" t="s">
        <v>228</v>
      </c>
      <c r="L52" s="43"/>
    </row>
    <row r="53" s="35" customFormat="true" ht="78" customHeight="true" spans="1:13">
      <c r="A53" s="9">
        <v>30</v>
      </c>
      <c r="B53" s="43" t="s">
        <v>229</v>
      </c>
      <c r="C53" s="43" t="s">
        <v>230</v>
      </c>
      <c r="D53" s="43" t="s">
        <v>16</v>
      </c>
      <c r="E53" s="43" t="s">
        <v>17</v>
      </c>
      <c r="F53" s="43" t="s">
        <v>187</v>
      </c>
      <c r="G53" s="43" t="s">
        <v>231</v>
      </c>
      <c r="H53" s="43" t="s">
        <v>232</v>
      </c>
      <c r="I53" s="43">
        <v>91.44</v>
      </c>
      <c r="J53" s="43">
        <v>91.44</v>
      </c>
      <c r="K53" s="43" t="s">
        <v>233</v>
      </c>
      <c r="L53" s="43"/>
      <c r="M53" s="70"/>
    </row>
    <row r="54" s="35" customFormat="true" ht="91" customHeight="true" spans="1:12">
      <c r="A54" s="9">
        <v>31</v>
      </c>
      <c r="B54" s="43" t="s">
        <v>234</v>
      </c>
      <c r="C54" s="43" t="s">
        <v>235</v>
      </c>
      <c r="D54" s="43" t="s">
        <v>16</v>
      </c>
      <c r="E54" s="43" t="s">
        <v>180</v>
      </c>
      <c r="F54" s="43" t="s">
        <v>180</v>
      </c>
      <c r="G54" s="43" t="s">
        <v>87</v>
      </c>
      <c r="H54" s="43" t="s">
        <v>236</v>
      </c>
      <c r="I54" s="43">
        <v>22.48</v>
      </c>
      <c r="J54" s="43">
        <v>22.32</v>
      </c>
      <c r="K54" s="43" t="s">
        <v>26</v>
      </c>
      <c r="L54" s="43"/>
    </row>
    <row r="55" s="35" customFormat="true" ht="46" customHeight="true" spans="1:12">
      <c r="A55" s="9">
        <v>32</v>
      </c>
      <c r="B55" s="43" t="s">
        <v>237</v>
      </c>
      <c r="C55" s="43" t="s">
        <v>238</v>
      </c>
      <c r="D55" s="43" t="s">
        <v>16</v>
      </c>
      <c r="E55" s="43" t="s">
        <v>239</v>
      </c>
      <c r="F55" s="43" t="s">
        <v>239</v>
      </c>
      <c r="G55" s="43" t="s">
        <v>24</v>
      </c>
      <c r="H55" s="43" t="s">
        <v>240</v>
      </c>
      <c r="I55" s="43">
        <v>70</v>
      </c>
      <c r="J55" s="43">
        <v>70</v>
      </c>
      <c r="K55" s="43" t="s">
        <v>241</v>
      </c>
      <c r="L55" s="43"/>
    </row>
    <row r="56" s="35" customFormat="true" ht="119" customHeight="true" spans="1:12">
      <c r="A56" s="53">
        <v>33</v>
      </c>
      <c r="B56" s="45" t="s">
        <v>242</v>
      </c>
      <c r="C56" s="43" t="s">
        <v>243</v>
      </c>
      <c r="D56" s="43" t="s">
        <v>16</v>
      </c>
      <c r="E56" s="43" t="s">
        <v>86</v>
      </c>
      <c r="F56" s="43" t="s">
        <v>86</v>
      </c>
      <c r="G56" s="43" t="s">
        <v>244</v>
      </c>
      <c r="H56" s="43" t="s">
        <v>245</v>
      </c>
      <c r="I56" s="43">
        <v>917.2387</v>
      </c>
      <c r="J56" s="43">
        <v>366.2387</v>
      </c>
      <c r="K56" s="43" t="s">
        <v>246</v>
      </c>
      <c r="L56" s="43"/>
    </row>
    <row r="57" s="35" customFormat="true" ht="165" customHeight="true" spans="1:12">
      <c r="A57" s="12"/>
      <c r="B57" s="49"/>
      <c r="C57" s="43" t="s">
        <v>247</v>
      </c>
      <c r="D57" s="43" t="s">
        <v>16</v>
      </c>
      <c r="E57" s="43" t="s">
        <v>86</v>
      </c>
      <c r="F57" s="43" t="s">
        <v>86</v>
      </c>
      <c r="G57" s="43" t="s">
        <v>248</v>
      </c>
      <c r="H57" s="43" t="s">
        <v>249</v>
      </c>
      <c r="I57" s="43">
        <v>1422.0976</v>
      </c>
      <c r="J57" s="43">
        <v>568.0976</v>
      </c>
      <c r="K57" s="43" t="s">
        <v>250</v>
      </c>
      <c r="L57" s="43"/>
    </row>
    <row r="58" s="35" customFormat="true" ht="165" customHeight="true" spans="1:12">
      <c r="A58" s="9">
        <v>34</v>
      </c>
      <c r="B58" s="43" t="s">
        <v>251</v>
      </c>
      <c r="C58" s="43" t="s">
        <v>252</v>
      </c>
      <c r="D58" s="43" t="s">
        <v>16</v>
      </c>
      <c r="E58" s="43" t="s">
        <v>23</v>
      </c>
      <c r="F58" s="43" t="s">
        <v>23</v>
      </c>
      <c r="G58" s="43" t="s">
        <v>24</v>
      </c>
      <c r="H58" s="43" t="s">
        <v>253</v>
      </c>
      <c r="I58" s="43">
        <v>69.24</v>
      </c>
      <c r="J58" s="55">
        <v>69.24</v>
      </c>
      <c r="K58" s="43" t="s">
        <v>26</v>
      </c>
      <c r="L58" s="43"/>
    </row>
    <row r="59" s="35" customFormat="true" ht="105" customHeight="true" spans="1:12">
      <c r="A59" s="9">
        <v>35</v>
      </c>
      <c r="B59" s="43" t="s">
        <v>254</v>
      </c>
      <c r="C59" s="43" t="s">
        <v>255</v>
      </c>
      <c r="D59" s="43" t="s">
        <v>16</v>
      </c>
      <c r="E59" s="43" t="s">
        <v>86</v>
      </c>
      <c r="F59" s="43" t="s">
        <v>256</v>
      </c>
      <c r="G59" s="43" t="s">
        <v>216</v>
      </c>
      <c r="H59" s="43" t="s">
        <v>257</v>
      </c>
      <c r="I59" s="43">
        <v>58</v>
      </c>
      <c r="J59" s="43">
        <v>58</v>
      </c>
      <c r="K59" s="43" t="s">
        <v>258</v>
      </c>
      <c r="L59" s="43"/>
    </row>
    <row r="60" s="35" customFormat="true" ht="148" customHeight="true" spans="1:12">
      <c r="A60" s="53">
        <v>36</v>
      </c>
      <c r="B60" s="45" t="s">
        <v>259</v>
      </c>
      <c r="C60" s="43" t="s">
        <v>260</v>
      </c>
      <c r="D60" s="43" t="s">
        <v>16</v>
      </c>
      <c r="E60" s="43" t="s">
        <v>86</v>
      </c>
      <c r="F60" s="43" t="s">
        <v>166</v>
      </c>
      <c r="G60" s="43" t="s">
        <v>261</v>
      </c>
      <c r="H60" s="43" t="s">
        <v>262</v>
      </c>
      <c r="I60" s="43">
        <v>162.15</v>
      </c>
      <c r="J60" s="62">
        <v>162.15</v>
      </c>
      <c r="K60" s="43" t="s">
        <v>263</v>
      </c>
      <c r="L60" s="43"/>
    </row>
    <row r="61" s="35" customFormat="true" ht="131" customHeight="true" spans="1:12">
      <c r="A61" s="12"/>
      <c r="B61" s="49"/>
      <c r="C61" s="43" t="s">
        <v>264</v>
      </c>
      <c r="D61" s="43" t="s">
        <v>16</v>
      </c>
      <c r="E61" s="43" t="s">
        <v>86</v>
      </c>
      <c r="F61" s="43" t="s">
        <v>166</v>
      </c>
      <c r="G61" s="43" t="s">
        <v>265</v>
      </c>
      <c r="H61" s="43" t="s">
        <v>266</v>
      </c>
      <c r="I61" s="43">
        <v>189.74</v>
      </c>
      <c r="J61" s="62">
        <v>189.74</v>
      </c>
      <c r="K61" s="43" t="s">
        <v>267</v>
      </c>
      <c r="L61" s="43"/>
    </row>
    <row r="62" s="35" customFormat="true" ht="108" customHeight="true" spans="1:12">
      <c r="A62" s="9">
        <v>37</v>
      </c>
      <c r="B62" s="43" t="s">
        <v>268</v>
      </c>
      <c r="C62" s="43" t="s">
        <v>269</v>
      </c>
      <c r="D62" s="43" t="s">
        <v>16</v>
      </c>
      <c r="E62" s="43" t="s">
        <v>17</v>
      </c>
      <c r="F62" s="43" t="s">
        <v>270</v>
      </c>
      <c r="G62" s="43" t="s">
        <v>271</v>
      </c>
      <c r="H62" s="43" t="s">
        <v>272</v>
      </c>
      <c r="I62" s="43">
        <v>42</v>
      </c>
      <c r="J62" s="43">
        <v>42</v>
      </c>
      <c r="K62" s="43" t="s">
        <v>273</v>
      </c>
      <c r="L62" s="43"/>
    </row>
    <row r="63" s="35" customFormat="true" ht="219" customHeight="true" spans="1:12">
      <c r="A63" s="9">
        <v>38</v>
      </c>
      <c r="B63" s="43" t="s">
        <v>274</v>
      </c>
      <c r="C63" s="43" t="s">
        <v>275</v>
      </c>
      <c r="D63" s="43" t="s">
        <v>16</v>
      </c>
      <c r="E63" s="43" t="s">
        <v>276</v>
      </c>
      <c r="F63" s="43" t="s">
        <v>166</v>
      </c>
      <c r="G63" s="43" t="s">
        <v>277</v>
      </c>
      <c r="H63" s="43" t="s">
        <v>278</v>
      </c>
      <c r="I63" s="43">
        <v>1000</v>
      </c>
      <c r="J63" s="69">
        <v>1000</v>
      </c>
      <c r="K63" s="43" t="s">
        <v>279</v>
      </c>
      <c r="L63" s="43"/>
    </row>
    <row r="64" s="35" customFormat="true" ht="113" customHeight="true" spans="1:12">
      <c r="A64" s="53">
        <v>39</v>
      </c>
      <c r="B64" s="45" t="s">
        <v>280</v>
      </c>
      <c r="C64" s="43" t="s">
        <v>140</v>
      </c>
      <c r="D64" s="43" t="s">
        <v>16</v>
      </c>
      <c r="E64" s="43" t="s">
        <v>49</v>
      </c>
      <c r="F64" s="43" t="s">
        <v>49</v>
      </c>
      <c r="G64" s="43" t="s">
        <v>87</v>
      </c>
      <c r="H64" s="43" t="s">
        <v>141</v>
      </c>
      <c r="I64" s="43">
        <v>200</v>
      </c>
      <c r="J64" s="43">
        <v>120</v>
      </c>
      <c r="K64" s="43" t="s">
        <v>142</v>
      </c>
      <c r="L64" s="43"/>
    </row>
    <row r="65" s="35" customFormat="true" ht="133" customHeight="true" spans="1:12">
      <c r="A65" s="12"/>
      <c r="B65" s="49"/>
      <c r="C65" s="43" t="s">
        <v>143</v>
      </c>
      <c r="D65" s="43" t="s">
        <v>16</v>
      </c>
      <c r="E65" s="43" t="s">
        <v>49</v>
      </c>
      <c r="F65" s="43" t="s">
        <v>49</v>
      </c>
      <c r="G65" s="43" t="s">
        <v>81</v>
      </c>
      <c r="H65" s="43" t="s">
        <v>144</v>
      </c>
      <c r="I65" s="43">
        <v>202.34</v>
      </c>
      <c r="J65" s="43">
        <v>121.34</v>
      </c>
      <c r="K65" s="43" t="s">
        <v>145</v>
      </c>
      <c r="L65" s="43"/>
    </row>
    <row r="66" s="35" customFormat="true" ht="89" customHeight="true" spans="1:12">
      <c r="A66" s="54">
        <v>40</v>
      </c>
      <c r="B66" s="47" t="s">
        <v>281</v>
      </c>
      <c r="C66" s="43" t="s">
        <v>201</v>
      </c>
      <c r="D66" s="43" t="s">
        <v>16</v>
      </c>
      <c r="E66" s="43" t="s">
        <v>239</v>
      </c>
      <c r="F66" s="43" t="s">
        <v>239</v>
      </c>
      <c r="G66" s="43" t="s">
        <v>282</v>
      </c>
      <c r="H66" s="77" t="s">
        <v>203</v>
      </c>
      <c r="I66" s="81">
        <v>28.64</v>
      </c>
      <c r="J66" s="43">
        <v>11.8</v>
      </c>
      <c r="K66" s="43" t="s">
        <v>204</v>
      </c>
      <c r="L66" s="43"/>
    </row>
    <row r="67" s="35" customFormat="true" ht="75" customHeight="true" spans="1:12">
      <c r="A67" s="54"/>
      <c r="B67" s="47"/>
      <c r="C67" s="43" t="s">
        <v>205</v>
      </c>
      <c r="D67" s="43" t="s">
        <v>16</v>
      </c>
      <c r="E67" s="43" t="s">
        <v>239</v>
      </c>
      <c r="F67" s="43" t="s">
        <v>239</v>
      </c>
      <c r="G67" s="43" t="s">
        <v>283</v>
      </c>
      <c r="H67" s="78" t="s">
        <v>207</v>
      </c>
      <c r="I67" s="82">
        <v>314.56</v>
      </c>
      <c r="J67" s="43">
        <v>55.55</v>
      </c>
      <c r="K67" s="43" t="s">
        <v>208</v>
      </c>
      <c r="L67" s="43"/>
    </row>
    <row r="68" s="35" customFormat="true" ht="86" customHeight="true" spans="1:12">
      <c r="A68" s="54"/>
      <c r="B68" s="47"/>
      <c r="C68" s="43" t="s">
        <v>209</v>
      </c>
      <c r="D68" s="43" t="s">
        <v>16</v>
      </c>
      <c r="E68" s="43" t="s">
        <v>239</v>
      </c>
      <c r="F68" s="43" t="s">
        <v>239</v>
      </c>
      <c r="G68" s="43" t="s">
        <v>284</v>
      </c>
      <c r="H68" s="43" t="s">
        <v>212</v>
      </c>
      <c r="I68" s="43">
        <v>219.29</v>
      </c>
      <c r="J68" s="43">
        <v>115.17</v>
      </c>
      <c r="K68" s="43" t="s">
        <v>213</v>
      </c>
      <c r="L68" s="43"/>
    </row>
    <row r="69" s="35" customFormat="true" ht="87" customHeight="true" spans="1:12">
      <c r="A69" s="54"/>
      <c r="B69" s="47"/>
      <c r="C69" s="43" t="s">
        <v>214</v>
      </c>
      <c r="D69" s="43" t="s">
        <v>16</v>
      </c>
      <c r="E69" s="43" t="s">
        <v>239</v>
      </c>
      <c r="F69" s="43" t="s">
        <v>239</v>
      </c>
      <c r="G69" s="43" t="s">
        <v>215</v>
      </c>
      <c r="H69" s="43" t="s">
        <v>217</v>
      </c>
      <c r="I69" s="43">
        <v>9.55</v>
      </c>
      <c r="J69" s="43">
        <v>7.74</v>
      </c>
      <c r="K69" s="43" t="s">
        <v>218</v>
      </c>
      <c r="L69" s="43"/>
    </row>
    <row r="70" s="35" customFormat="true" ht="106" customHeight="true" spans="1:12">
      <c r="A70" s="12"/>
      <c r="B70" s="49"/>
      <c r="C70" s="43" t="s">
        <v>219</v>
      </c>
      <c r="D70" s="43" t="s">
        <v>16</v>
      </c>
      <c r="E70" s="43" t="s">
        <v>239</v>
      </c>
      <c r="F70" s="43" t="s">
        <v>239</v>
      </c>
      <c r="G70" s="43" t="s">
        <v>220</v>
      </c>
      <c r="H70" s="43" t="s">
        <v>222</v>
      </c>
      <c r="I70" s="43">
        <v>101</v>
      </c>
      <c r="J70" s="43">
        <v>53.46</v>
      </c>
      <c r="K70" s="43" t="s">
        <v>223</v>
      </c>
      <c r="L70" s="43"/>
    </row>
    <row r="71" s="35" customFormat="true" ht="87" customHeight="true" spans="1:12">
      <c r="A71" s="12">
        <v>41</v>
      </c>
      <c r="B71" s="49" t="s">
        <v>285</v>
      </c>
      <c r="C71" s="43" t="s">
        <v>225</v>
      </c>
      <c r="D71" s="43" t="s">
        <v>16</v>
      </c>
      <c r="E71" s="43" t="s">
        <v>86</v>
      </c>
      <c r="F71" s="43" t="s">
        <v>86</v>
      </c>
      <c r="G71" s="43" t="s">
        <v>18</v>
      </c>
      <c r="H71" s="43" t="s">
        <v>227</v>
      </c>
      <c r="I71" s="43">
        <v>338.2102</v>
      </c>
      <c r="J71" s="43">
        <v>202.64</v>
      </c>
      <c r="K71" s="43" t="s">
        <v>228</v>
      </c>
      <c r="L71" s="43"/>
    </row>
    <row r="72" s="35" customFormat="true" ht="89" customHeight="true" spans="1:12">
      <c r="A72" s="12">
        <v>42</v>
      </c>
      <c r="B72" s="49" t="s">
        <v>286</v>
      </c>
      <c r="C72" s="43" t="s">
        <v>287</v>
      </c>
      <c r="D72" s="43" t="s">
        <v>16</v>
      </c>
      <c r="E72" s="43" t="s">
        <v>86</v>
      </c>
      <c r="F72" s="43" t="s">
        <v>86</v>
      </c>
      <c r="G72" s="43" t="s">
        <v>244</v>
      </c>
      <c r="H72" s="43" t="s">
        <v>245</v>
      </c>
      <c r="I72" s="43">
        <v>917.2387</v>
      </c>
      <c r="J72" s="43">
        <v>417.3735</v>
      </c>
      <c r="K72" s="83" t="s">
        <v>246</v>
      </c>
      <c r="L72" s="43"/>
    </row>
    <row r="73" s="35" customFormat="true" ht="91" customHeight="true" spans="1:12">
      <c r="A73" s="12">
        <v>43</v>
      </c>
      <c r="B73" s="49" t="s">
        <v>288</v>
      </c>
      <c r="C73" s="43" t="s">
        <v>289</v>
      </c>
      <c r="D73" s="43" t="s">
        <v>16</v>
      </c>
      <c r="E73" s="43" t="s">
        <v>23</v>
      </c>
      <c r="F73" s="43" t="s">
        <v>23</v>
      </c>
      <c r="G73" s="43" t="s">
        <v>18</v>
      </c>
      <c r="H73" s="43" t="s">
        <v>290</v>
      </c>
      <c r="I73" s="43">
        <v>34.56</v>
      </c>
      <c r="J73" s="43">
        <v>34.56</v>
      </c>
      <c r="K73" s="43" t="s">
        <v>26</v>
      </c>
      <c r="L73" s="43"/>
    </row>
    <row r="74" s="35" customFormat="true" ht="109" customHeight="true" spans="1:12">
      <c r="A74" s="54">
        <v>44</v>
      </c>
      <c r="B74" s="47" t="s">
        <v>291</v>
      </c>
      <c r="C74" s="43" t="s">
        <v>287</v>
      </c>
      <c r="D74" s="43" t="s">
        <v>16</v>
      </c>
      <c r="E74" s="43" t="s">
        <v>86</v>
      </c>
      <c r="F74" s="43" t="s">
        <v>86</v>
      </c>
      <c r="G74" s="43" t="s">
        <v>244</v>
      </c>
      <c r="H74" s="43" t="s">
        <v>245</v>
      </c>
      <c r="I74" s="43">
        <v>917.2387</v>
      </c>
      <c r="J74" s="43">
        <v>133.6265</v>
      </c>
      <c r="K74" s="83" t="s">
        <v>246</v>
      </c>
      <c r="L74" s="43"/>
    </row>
    <row r="75" s="35" customFormat="true" ht="91" customHeight="true" spans="1:12">
      <c r="A75" s="12"/>
      <c r="B75" s="49"/>
      <c r="C75" s="43" t="s">
        <v>247</v>
      </c>
      <c r="D75" s="43" t="s">
        <v>16</v>
      </c>
      <c r="E75" s="43" t="s">
        <v>86</v>
      </c>
      <c r="F75" s="43" t="s">
        <v>86</v>
      </c>
      <c r="G75" s="43" t="s">
        <v>248</v>
      </c>
      <c r="H75" s="43" t="s">
        <v>249</v>
      </c>
      <c r="I75" s="43">
        <v>1422.0976</v>
      </c>
      <c r="J75" s="43">
        <v>854</v>
      </c>
      <c r="K75" s="83" t="s">
        <v>250</v>
      </c>
      <c r="L75" s="43"/>
    </row>
    <row r="76" s="35" customFormat="true" ht="91" customHeight="true" spans="1:12">
      <c r="A76" s="12">
        <v>45</v>
      </c>
      <c r="B76" s="49" t="s">
        <v>292</v>
      </c>
      <c r="C76" s="43" t="s">
        <v>293</v>
      </c>
      <c r="D76" s="43" t="s">
        <v>16</v>
      </c>
      <c r="E76" s="43" t="s">
        <v>34</v>
      </c>
      <c r="F76" s="43" t="s">
        <v>34</v>
      </c>
      <c r="G76" s="43" t="s">
        <v>18</v>
      </c>
      <c r="H76" s="43" t="s">
        <v>294</v>
      </c>
      <c r="I76" s="43">
        <v>333.868816</v>
      </c>
      <c r="J76" s="43">
        <v>333.868816</v>
      </c>
      <c r="K76" s="43" t="s">
        <v>295</v>
      </c>
      <c r="L76" s="43"/>
    </row>
    <row r="77" s="35" customFormat="true" ht="91" customHeight="true" spans="1:12">
      <c r="A77" s="12">
        <v>46</v>
      </c>
      <c r="B77" s="49" t="s">
        <v>296</v>
      </c>
      <c r="C77" s="43" t="s">
        <v>297</v>
      </c>
      <c r="D77" s="43" t="s">
        <v>16</v>
      </c>
      <c r="E77" s="43" t="s">
        <v>34</v>
      </c>
      <c r="F77" s="43" t="s">
        <v>298</v>
      </c>
      <c r="G77" s="43" t="s">
        <v>18</v>
      </c>
      <c r="H77" s="43" t="s">
        <v>299</v>
      </c>
      <c r="I77" s="43">
        <v>5.5</v>
      </c>
      <c r="J77" s="43">
        <v>5.5</v>
      </c>
      <c r="K77" s="43" t="s">
        <v>300</v>
      </c>
      <c r="L77" s="43"/>
    </row>
    <row r="78" s="35" customFormat="true" ht="110" customHeight="true" spans="1:12">
      <c r="A78" s="12">
        <v>47</v>
      </c>
      <c r="B78" s="49" t="s">
        <v>301</v>
      </c>
      <c r="C78" s="43" t="s">
        <v>61</v>
      </c>
      <c r="D78" s="43" t="s">
        <v>16</v>
      </c>
      <c r="E78" s="43" t="s">
        <v>302</v>
      </c>
      <c r="F78" s="43" t="s">
        <v>302</v>
      </c>
      <c r="G78" s="43" t="s">
        <v>18</v>
      </c>
      <c r="H78" s="43" t="s">
        <v>303</v>
      </c>
      <c r="I78" s="84">
        <v>15908.6</v>
      </c>
      <c r="J78" s="84">
        <v>1142.786659</v>
      </c>
      <c r="K78" s="85" t="s">
        <v>65</v>
      </c>
      <c r="L78" s="43"/>
    </row>
    <row r="79" s="35" customFormat="true" ht="67" customHeight="true" spans="1:12">
      <c r="A79" s="71">
        <v>48</v>
      </c>
      <c r="B79" s="49" t="s">
        <v>304</v>
      </c>
      <c r="C79" s="43" t="s">
        <v>305</v>
      </c>
      <c r="D79" s="43" t="s">
        <v>16</v>
      </c>
      <c r="E79" s="43" t="s">
        <v>34</v>
      </c>
      <c r="F79" s="43" t="s">
        <v>220</v>
      </c>
      <c r="G79" s="43" t="s">
        <v>194</v>
      </c>
      <c r="H79" s="43" t="s">
        <v>306</v>
      </c>
      <c r="I79" s="86">
        <v>100</v>
      </c>
      <c r="J79" s="86">
        <v>100</v>
      </c>
      <c r="K79" s="87" t="s">
        <v>307</v>
      </c>
      <c r="L79" s="88"/>
    </row>
    <row r="80" s="34" customFormat="true" ht="48" customHeight="true" spans="1:12">
      <c r="A80" s="72" t="s">
        <v>308</v>
      </c>
      <c r="B80" s="73"/>
      <c r="C80" s="74" t="s">
        <v>309</v>
      </c>
      <c r="D80" s="73"/>
      <c r="E80" s="73"/>
      <c r="F80" s="73"/>
      <c r="G80" s="73"/>
      <c r="H80" s="73"/>
      <c r="I80" s="89">
        <f>SUM(I5:I79)</f>
        <v>40753.618238</v>
      </c>
      <c r="J80" s="89">
        <f>SUM(J5:J79)</f>
        <v>19707.5603</v>
      </c>
      <c r="K80" s="73"/>
      <c r="L80" s="73"/>
    </row>
    <row r="81" ht="50" customHeight="true" spans="1:11">
      <c r="A81" s="75"/>
      <c r="B81" s="75"/>
      <c r="C81" s="76"/>
      <c r="D81" s="75"/>
      <c r="E81" s="75"/>
      <c r="F81" s="75"/>
      <c r="G81" s="79"/>
      <c r="H81" s="80"/>
      <c r="I81" s="80"/>
      <c r="J81" s="90"/>
      <c r="K81" s="91"/>
    </row>
    <row r="82" spans="1:11">
      <c r="A82" s="75"/>
      <c r="B82" s="75"/>
      <c r="C82" s="76"/>
      <c r="D82" s="75"/>
      <c r="E82" s="75"/>
      <c r="F82" s="75"/>
      <c r="G82" s="79"/>
      <c r="H82" s="80"/>
      <c r="I82" s="80"/>
      <c r="J82" s="90"/>
      <c r="K82" s="91"/>
    </row>
    <row r="83" spans="1:11">
      <c r="A83" s="75"/>
      <c r="B83" s="75"/>
      <c r="C83" s="76"/>
      <c r="D83" s="75"/>
      <c r="E83" s="75"/>
      <c r="F83" s="75"/>
      <c r="G83" s="79"/>
      <c r="H83" s="80"/>
      <c r="I83" s="80"/>
      <c r="J83" s="90"/>
      <c r="K83" s="91"/>
    </row>
    <row r="84" spans="1:11">
      <c r="A84" s="75"/>
      <c r="B84" s="75"/>
      <c r="C84" s="76"/>
      <c r="D84" s="75"/>
      <c r="E84" s="75"/>
      <c r="F84" s="75"/>
      <c r="G84" s="79"/>
      <c r="H84" s="80"/>
      <c r="I84" s="80"/>
      <c r="J84" s="90"/>
      <c r="K84" s="91"/>
    </row>
    <row r="85" spans="1:11">
      <c r="A85" s="75"/>
      <c r="B85" s="75"/>
      <c r="C85" s="76"/>
      <c r="D85" s="75"/>
      <c r="E85" s="75"/>
      <c r="F85" s="75"/>
      <c r="G85" s="79"/>
      <c r="H85" s="80"/>
      <c r="I85" s="80"/>
      <c r="J85" s="90"/>
      <c r="K85" s="91"/>
    </row>
    <row r="86" spans="1:11">
      <c r="A86" s="75"/>
      <c r="B86" s="75"/>
      <c r="C86" s="76"/>
      <c r="D86" s="75"/>
      <c r="E86" s="75"/>
      <c r="F86" s="75"/>
      <c r="G86" s="79"/>
      <c r="H86" s="80"/>
      <c r="I86" s="80"/>
      <c r="J86" s="90"/>
      <c r="K86" s="91"/>
    </row>
  </sheetData>
  <autoFilter ref="A4:K81">
    <extLst/>
  </autoFilter>
  <mergeCells count="43">
    <mergeCell ref="A1:K1"/>
    <mergeCell ref="A2:K2"/>
    <mergeCell ref="A3:A4"/>
    <mergeCell ref="A6:A8"/>
    <mergeCell ref="A9:A10"/>
    <mergeCell ref="A12:A14"/>
    <mergeCell ref="A23:A27"/>
    <mergeCell ref="A32:A33"/>
    <mergeCell ref="A35:A36"/>
    <mergeCell ref="A38:A39"/>
    <mergeCell ref="A43:A46"/>
    <mergeCell ref="A47:A51"/>
    <mergeCell ref="A56:A57"/>
    <mergeCell ref="A60:A61"/>
    <mergeCell ref="A64:A65"/>
    <mergeCell ref="A66:A70"/>
    <mergeCell ref="A74:A75"/>
    <mergeCell ref="B3:B4"/>
    <mergeCell ref="B6:B8"/>
    <mergeCell ref="B9:B10"/>
    <mergeCell ref="B12:B14"/>
    <mergeCell ref="B23:B27"/>
    <mergeCell ref="B32:B33"/>
    <mergeCell ref="B35:B36"/>
    <mergeCell ref="B38:B39"/>
    <mergeCell ref="B43:B46"/>
    <mergeCell ref="B47:B51"/>
    <mergeCell ref="B56:B57"/>
    <mergeCell ref="B60:B61"/>
    <mergeCell ref="B64:B65"/>
    <mergeCell ref="B66:B70"/>
    <mergeCell ref="B74:B75"/>
    <mergeCell ref="C3:C4"/>
    <mergeCell ref="D3:D4"/>
    <mergeCell ref="E3:E4"/>
    <mergeCell ref="F3:F4"/>
    <mergeCell ref="G3:G4"/>
    <mergeCell ref="H3:H4"/>
    <mergeCell ref="I3:I4"/>
    <mergeCell ref="J3:J4"/>
    <mergeCell ref="K3:K4"/>
    <mergeCell ref="L3:L4"/>
    <mergeCell ref="L47:L51"/>
  </mergeCells>
  <pageMargins left="0.751388888888889" right="0.751388888888889" top="1" bottom="1" header="0.5" footer="0.5"/>
  <pageSetup paperSize="9" scale="4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5"/>
  <sheetViews>
    <sheetView workbookViewId="0">
      <pane xSplit="2" ySplit="4" topLeftCell="C11" activePane="bottomRight" state="frozen"/>
      <selection/>
      <selection pane="topRight"/>
      <selection pane="bottomLeft"/>
      <selection pane="bottomRight" activeCell="K4" sqref="$A3:$XFD4"/>
    </sheetView>
  </sheetViews>
  <sheetFormatPr defaultColWidth="9" defaultRowHeight="13.5"/>
  <cols>
    <col min="2" max="2" width="28.25" customWidth="true"/>
    <col min="3" max="3" width="30" customWidth="true"/>
    <col min="8" max="8" width="33.25" customWidth="true"/>
    <col min="9" max="9" width="20.375" customWidth="true"/>
    <col min="10" max="10" width="38.625" customWidth="true"/>
  </cols>
  <sheetData>
    <row r="1" ht="21.75" spans="1:10">
      <c r="A1" s="1" t="s">
        <v>310</v>
      </c>
      <c r="B1" s="1"/>
      <c r="C1" s="2"/>
      <c r="D1" s="2"/>
      <c r="E1" s="2"/>
      <c r="F1" s="2"/>
      <c r="G1" s="2"/>
      <c r="H1" s="20"/>
      <c r="I1" s="24"/>
      <c r="J1" s="20"/>
    </row>
    <row r="2" spans="1:10">
      <c r="A2" s="3" t="s">
        <v>311</v>
      </c>
      <c r="B2" s="3"/>
      <c r="C2" s="3"/>
      <c r="D2" s="3"/>
      <c r="E2" s="3"/>
      <c r="F2" s="3"/>
      <c r="G2" s="3"/>
      <c r="H2" s="21"/>
      <c r="I2" s="25"/>
      <c r="J2" s="21"/>
    </row>
    <row r="3" spans="1:10">
      <c r="A3" s="4" t="s">
        <v>2</v>
      </c>
      <c r="B3" s="5" t="s">
        <v>3</v>
      </c>
      <c r="C3" s="6" t="s">
        <v>4</v>
      </c>
      <c r="D3" s="6" t="s">
        <v>5</v>
      </c>
      <c r="E3" s="6" t="s">
        <v>6</v>
      </c>
      <c r="F3" s="6" t="s">
        <v>7</v>
      </c>
      <c r="G3" s="6" t="s">
        <v>8</v>
      </c>
      <c r="H3" s="6" t="s">
        <v>9</v>
      </c>
      <c r="I3" s="26" t="s">
        <v>312</v>
      </c>
      <c r="J3" s="6" t="s">
        <v>12</v>
      </c>
    </row>
    <row r="4" ht="42" customHeight="true" spans="1:10">
      <c r="A4" s="4"/>
      <c r="B4" s="7"/>
      <c r="C4" s="6"/>
      <c r="D4" s="6"/>
      <c r="E4" s="6"/>
      <c r="F4" s="6"/>
      <c r="G4" s="6"/>
      <c r="H4" s="6"/>
      <c r="I4" s="26"/>
      <c r="J4" s="6"/>
    </row>
    <row r="5" ht="144" customHeight="true" spans="1:10">
      <c r="A5" s="8">
        <v>1</v>
      </c>
      <c r="B5" s="8" t="s">
        <v>313</v>
      </c>
      <c r="C5" s="9" t="s">
        <v>314</v>
      </c>
      <c r="D5" s="9" t="s">
        <v>62</v>
      </c>
      <c r="E5" s="9" t="s">
        <v>86</v>
      </c>
      <c r="F5" s="9" t="s">
        <v>86</v>
      </c>
      <c r="G5" s="9" t="s">
        <v>87</v>
      </c>
      <c r="H5" s="9" t="s">
        <v>315</v>
      </c>
      <c r="I5" s="9">
        <v>7.18</v>
      </c>
      <c r="J5" s="27" t="s">
        <v>316</v>
      </c>
    </row>
    <row r="6" ht="104" customHeight="true" spans="1:10">
      <c r="A6" s="10"/>
      <c r="B6" s="10"/>
      <c r="C6" s="9" t="s">
        <v>317</v>
      </c>
      <c r="D6" s="9" t="s">
        <v>62</v>
      </c>
      <c r="E6" s="9" t="s">
        <v>86</v>
      </c>
      <c r="F6" s="9" t="s">
        <v>86</v>
      </c>
      <c r="G6" s="9" t="s">
        <v>87</v>
      </c>
      <c r="H6" s="9" t="s">
        <v>315</v>
      </c>
      <c r="I6" s="28">
        <v>10.2735</v>
      </c>
      <c r="J6" s="29" t="s">
        <v>318</v>
      </c>
    </row>
    <row r="7" ht="99" customHeight="true" spans="1:10">
      <c r="A7" s="11"/>
      <c r="B7" s="11"/>
      <c r="C7" s="9" t="s">
        <v>319</v>
      </c>
      <c r="D7" s="9" t="s">
        <v>62</v>
      </c>
      <c r="E7" s="9" t="s">
        <v>86</v>
      </c>
      <c r="F7" s="9" t="s">
        <v>86</v>
      </c>
      <c r="G7" s="9" t="s">
        <v>87</v>
      </c>
      <c r="H7" s="22" t="s">
        <v>320</v>
      </c>
      <c r="I7" s="30">
        <v>100.0432</v>
      </c>
      <c r="J7" s="27" t="s">
        <v>321</v>
      </c>
    </row>
    <row r="8" ht="117" customHeight="true" spans="1:10">
      <c r="A8" s="11">
        <v>2</v>
      </c>
      <c r="B8" s="11" t="s">
        <v>322</v>
      </c>
      <c r="C8" s="12" t="s">
        <v>323</v>
      </c>
      <c r="D8" s="9" t="s">
        <v>62</v>
      </c>
      <c r="E8" s="9" t="s">
        <v>23</v>
      </c>
      <c r="F8" s="9" t="s">
        <v>23</v>
      </c>
      <c r="G8" s="9" t="s">
        <v>87</v>
      </c>
      <c r="H8" s="12" t="s">
        <v>324</v>
      </c>
      <c r="I8" s="22">
        <v>5.4</v>
      </c>
      <c r="J8" s="31" t="s">
        <v>26</v>
      </c>
    </row>
    <row r="9" ht="117" customHeight="true" spans="1:10">
      <c r="A9" s="10">
        <v>3</v>
      </c>
      <c r="B9" s="10" t="s">
        <v>325</v>
      </c>
      <c r="C9" s="9" t="s">
        <v>326</v>
      </c>
      <c r="D9" s="9" t="s">
        <v>62</v>
      </c>
      <c r="E9" s="9" t="s">
        <v>23</v>
      </c>
      <c r="F9" s="9" t="s">
        <v>327</v>
      </c>
      <c r="G9" s="9" t="s">
        <v>87</v>
      </c>
      <c r="H9" s="9" t="s">
        <v>328</v>
      </c>
      <c r="I9" s="9">
        <v>4.26</v>
      </c>
      <c r="J9" s="31" t="s">
        <v>29</v>
      </c>
    </row>
    <row r="10" ht="117" customHeight="true" spans="1:10">
      <c r="A10" s="11"/>
      <c r="B10" s="11"/>
      <c r="C10" s="9" t="s">
        <v>329</v>
      </c>
      <c r="D10" s="9" t="s">
        <v>62</v>
      </c>
      <c r="E10" s="9" t="s">
        <v>23</v>
      </c>
      <c r="F10" s="9" t="s">
        <v>327</v>
      </c>
      <c r="G10" s="9" t="s">
        <v>87</v>
      </c>
      <c r="H10" s="9" t="s">
        <v>330</v>
      </c>
      <c r="I10" s="32">
        <v>92.19</v>
      </c>
      <c r="J10" s="9" t="s">
        <v>29</v>
      </c>
    </row>
    <row r="11" ht="117" customHeight="true" spans="1:10">
      <c r="A11" s="11">
        <v>4</v>
      </c>
      <c r="B11" s="13" t="s">
        <v>331</v>
      </c>
      <c r="C11" s="14" t="s">
        <v>332</v>
      </c>
      <c r="D11" s="14" t="s">
        <v>16</v>
      </c>
      <c r="E11" s="14" t="s">
        <v>180</v>
      </c>
      <c r="F11" s="14" t="s">
        <v>34</v>
      </c>
      <c r="G11" s="23" t="s">
        <v>87</v>
      </c>
      <c r="H11" s="14" t="s">
        <v>333</v>
      </c>
      <c r="I11" s="14">
        <v>16.68</v>
      </c>
      <c r="J11" s="14" t="s">
        <v>29</v>
      </c>
    </row>
    <row r="12" ht="117" customHeight="true" spans="1:10">
      <c r="A12" s="11">
        <v>5</v>
      </c>
      <c r="B12" s="13" t="s">
        <v>334</v>
      </c>
      <c r="C12" s="15" t="s">
        <v>335</v>
      </c>
      <c r="D12" s="15" t="s">
        <v>62</v>
      </c>
      <c r="E12" s="15" t="s">
        <v>17</v>
      </c>
      <c r="F12" s="15" t="s">
        <v>336</v>
      </c>
      <c r="G12" s="23" t="s">
        <v>167</v>
      </c>
      <c r="H12" s="15" t="s">
        <v>337</v>
      </c>
      <c r="I12" s="15">
        <v>114.414</v>
      </c>
      <c r="J12" s="15" t="s">
        <v>83</v>
      </c>
    </row>
    <row r="13" ht="117" customHeight="true" spans="1:10">
      <c r="A13" s="11">
        <v>5</v>
      </c>
      <c r="B13" s="13" t="s">
        <v>334</v>
      </c>
      <c r="C13" s="15" t="s">
        <v>338</v>
      </c>
      <c r="D13" s="15" t="s">
        <v>62</v>
      </c>
      <c r="E13" s="15" t="s">
        <v>17</v>
      </c>
      <c r="F13" s="15" t="s">
        <v>256</v>
      </c>
      <c r="G13" s="23" t="s">
        <v>215</v>
      </c>
      <c r="H13" s="15" t="s">
        <v>339</v>
      </c>
      <c r="I13" s="15">
        <v>60.74116</v>
      </c>
      <c r="J13" s="15" t="s">
        <v>83</v>
      </c>
    </row>
    <row r="14" ht="117" customHeight="true" spans="1:10">
      <c r="A14" s="11">
        <v>6</v>
      </c>
      <c r="B14" s="13" t="s">
        <v>340</v>
      </c>
      <c r="C14" s="15" t="s">
        <v>130</v>
      </c>
      <c r="D14" s="15" t="s">
        <v>16</v>
      </c>
      <c r="E14" s="15" t="s">
        <v>125</v>
      </c>
      <c r="F14" s="15" t="s">
        <v>125</v>
      </c>
      <c r="G14" s="23" t="s">
        <v>24</v>
      </c>
      <c r="H14" s="15" t="s">
        <v>131</v>
      </c>
      <c r="I14" s="15">
        <v>172.0611</v>
      </c>
      <c r="J14" s="15" t="s">
        <v>132</v>
      </c>
    </row>
    <row r="15" ht="47" customHeight="true" spans="1:10">
      <c r="A15" s="16"/>
      <c r="B15" s="17" t="s">
        <v>308</v>
      </c>
      <c r="C15" s="18" t="s">
        <v>341</v>
      </c>
      <c r="D15" s="19"/>
      <c r="E15" s="19"/>
      <c r="F15" s="19"/>
      <c r="G15" s="19"/>
      <c r="H15" s="19"/>
      <c r="I15" s="18">
        <f>SUM(I5:I14)</f>
        <v>583.24296</v>
      </c>
      <c r="J15" s="16"/>
    </row>
  </sheetData>
  <autoFilter ref="A4:J15">
    <extLst/>
  </autoFilter>
  <mergeCells count="16">
    <mergeCell ref="A1:J1"/>
    <mergeCell ref="A2:J2"/>
    <mergeCell ref="A3:A4"/>
    <mergeCell ref="A5:A7"/>
    <mergeCell ref="A9:A10"/>
    <mergeCell ref="B3:B4"/>
    <mergeCell ref="B5:B7"/>
    <mergeCell ref="B9:B10"/>
    <mergeCell ref="C3:C4"/>
    <mergeCell ref="D3:D4"/>
    <mergeCell ref="E3:E4"/>
    <mergeCell ref="F3:F4"/>
    <mergeCell ref="G3:G4"/>
    <mergeCell ref="H3:H4"/>
    <mergeCell ref="I3:I4"/>
    <mergeCell ref="J3:J4"/>
  </mergeCells>
  <pageMargins left="0.75" right="0.75" top="1" bottom="1" header="0.5" footer="0.5"/>
  <pageSetup paperSize="9" scale="70"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2023年台账1</vt:lpstr>
      <vt:lpstr>以前年度净结余资金安排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greatwall</cp:lastModifiedBy>
  <dcterms:created xsi:type="dcterms:W3CDTF">2022-04-11T14:59:00Z</dcterms:created>
  <dcterms:modified xsi:type="dcterms:W3CDTF">2023-11-24T17:05:15Z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75C46FA13BFB4CE09A8432F09324BCEE</vt:lpwstr>
  </property>
  <property fmtid="{D5CDD505-2E9C-101B-9397-08002B2CF9AE}" pid="3" name="KSOProductBuildVer">
    <vt:lpwstr>2052-11.8.2.10125</vt:lpwstr>
  </property>
  <property fmtid="{D5CDD505-2E9C-101B-9397-08002B2CF9AE}" pid="4" name="KSOReadingLayout">
    <vt:bool>true</vt:bool>
  </property>
</Properties>
</file>