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Print_Titles" localSheetId="0">Sheet1!$1:$3</definedName>
  </definedNames>
  <calcPr calcId="144525"/>
</workbook>
</file>

<file path=xl/comments1.xml><?xml version="1.0" encoding="utf-8"?>
<comments xmlns="http://schemas.openxmlformats.org/spreadsheetml/2006/main">
  <authors>
    <author>lenovo8</author>
  </authors>
  <commentList>
    <comment ref="F2" authorId="0">
      <text>
        <r>
          <rPr>
            <sz val="9"/>
            <rFont val="宋体"/>
            <charset val="134"/>
          </rPr>
          <t>逐项填写项目建设内容及其建设规模。</t>
        </r>
      </text>
    </comment>
    <comment ref="G2" authorId="0">
      <text>
        <r>
          <rPr>
            <sz val="9"/>
            <rFont val="宋体"/>
            <charset val="134"/>
          </rPr>
          <t xml:space="preserve">在‘总额’栏填写申请财政补助资金总额即可。
</t>
        </r>
      </text>
    </comment>
  </commentList>
</comments>
</file>

<file path=xl/sharedStrings.xml><?xml version="1.0" encoding="utf-8"?>
<sst xmlns="http://schemas.openxmlformats.org/spreadsheetml/2006/main" count="135" uniqueCount="102">
  <si>
    <t>大宁县2023年中央专项资金分配情况表</t>
  </si>
  <si>
    <t>序号</t>
  </si>
  <si>
    <t>主管单位</t>
  </si>
  <si>
    <t>实施单位</t>
  </si>
  <si>
    <t>项目名称</t>
  </si>
  <si>
    <t>项目地点</t>
  </si>
  <si>
    <t>主要建设任务及内容</t>
  </si>
  <si>
    <t>资金来源及规模（万元）</t>
  </si>
  <si>
    <t>绩效目标</t>
  </si>
  <si>
    <t>备注</t>
  </si>
  <si>
    <t>总额</t>
  </si>
  <si>
    <t>中央</t>
  </si>
  <si>
    <t>省</t>
  </si>
  <si>
    <t>市</t>
  </si>
  <si>
    <t>县</t>
  </si>
  <si>
    <t>合计</t>
  </si>
  <si>
    <t>农业农村局</t>
  </si>
  <si>
    <t>大宁县2022年“三品一标”补贴项目</t>
  </si>
  <si>
    <t>全县</t>
  </si>
  <si>
    <t>对2021年获得绿色食品认证的3家生产经营主体（大宁县红丰苹果专业合作社、大宁县永盛苹果专业合作社、大宁县青青农牧业开发有限公司）进行奖补，每个主体补助3万元。</t>
  </si>
  <si>
    <t xml:space="preserve">    项目实施后，提升生产经营主体开展绿色优质品牌建设的积极性和主动性，引导更多生产经营主体实施标准化生产、规模化经营、品牌化销售，不断扩大绿色优质安全农产品供给能力，推动农业高质高效、农民富裕富足，加快农业农村现代化建设。</t>
  </si>
  <si>
    <t>大宁县人力资源和社会保障局</t>
  </si>
  <si>
    <t>大宁县2022年第四批脱贫户和监测户劳动力稳岗补助项目</t>
  </si>
  <si>
    <t>五个乡镇</t>
  </si>
  <si>
    <t>一、脱贫户、监测户劳动力稳岗补助。按照每人每月200元的标准给予一次性稳岗奖补，连续补助6个月。共计116人，每人补助1200元，共计13.92万元。二、就业帮扶车间吸纳脱贫户、监测户劳动力稳岗补助，按实际工作月数给予每人每月200元稳岗补贴。脱贫户、监测户劳动力56人，每人每月200元稳岗补贴，共计8.98万元。</t>
  </si>
  <si>
    <t>项目实施后，促进脱贫劳动力稳定就业增收。</t>
  </si>
  <si>
    <t>大宁县2022年第五批脱贫户和监测户劳动力外出务工一次性交通补助</t>
  </si>
  <si>
    <t>对跨省务工的补助标准从最高不超过800元提高到1500元，省内县外务工的补助标准从最高不超过300元提高到600元。省外17人，补助资金25500元；省内县外51人，补助资金30600元，共需资金56100元。</t>
  </si>
  <si>
    <t>项目实施后，解决贫困劳动力外出务工的交通费用，鼓励更多的贫困劳动力外出就业，缓解我县的就业压力，促进脱贫劳动力稳定就业增收。</t>
  </si>
  <si>
    <t>大宁县2022年第六批脱贫户和监测户劳动力外出务工一次性交通补助</t>
  </si>
  <si>
    <t>对跨省务工的补助标准从最高不超过800元提高到1500元，省内县外务工的补助标准从最高不超过300元提高到600元。省外25人，补助资金37500元；省内县外59人，补助资金35400元，共需资金72900元。</t>
  </si>
  <si>
    <t>乡村振兴局</t>
  </si>
  <si>
    <t>扶贫开发中心</t>
  </si>
  <si>
    <t>大宁县2022-2023年雨露计划资助项目</t>
  </si>
  <si>
    <t>对全县建档立卡脱贫户中接受中职中技、高等职业的在校学生。计划300余人，每生每年补助3000元。</t>
  </si>
  <si>
    <t>项目实施后，可使300余人建档立卡脱贫困学生受益,减轻了脱贫户负担。</t>
  </si>
  <si>
    <t>大宁县2023年小额信贷贴息项目</t>
  </si>
  <si>
    <t>对2023年初小额信贷存量及过渡期脱贫人口小额信贷投放量约7800万元。</t>
  </si>
  <si>
    <t>通过项目实施，可惠及建档立卡脱贫户1560户，减轻了脱贫户负担，确实帮助、鼓励脱贫户发展主导产业及高效农业，促进脱贫户增收。</t>
  </si>
  <si>
    <t>县住房和城乡建设管理局</t>
  </si>
  <si>
    <t>各乡镇</t>
  </si>
  <si>
    <t>大宁县2022年农村危房改造项目</t>
  </si>
  <si>
    <t>解决大宁县2022年脱贫户11户危房。每户补助资金1.4万元。</t>
  </si>
  <si>
    <t>解决11户农户住房安全保障问题，切实提高贫困群众的获得感。</t>
  </si>
  <si>
    <t>林业局</t>
  </si>
  <si>
    <t>大宁县美丽乡村生态绿化项目</t>
  </si>
  <si>
    <t>三多、楼底</t>
  </si>
  <si>
    <t>主要对村庄周边可视范围内的荒山荒地、林地进行绿化美化、改造升级。在三多乡楼底村和三多村栽植树种主要为连翘、山桃、山杏、白皮松、文冠果等树种83866株，756亩。</t>
  </si>
  <si>
    <t>项目实施过程中，将带动20户脱贫户参与，直接劳动收入40余万元，增加了农民经济收入。</t>
  </si>
  <si>
    <t>大宁县2023年林下经济作物补助项目</t>
  </si>
  <si>
    <t>林下造林20000亩，栽植连翘、酸枣等有药用价值的灌木树种。</t>
  </si>
  <si>
    <t>项目实施过程中，将带动70户贫困林农参与，直接劳动收入260余万元，增加了农民经济收入。</t>
  </si>
  <si>
    <t>2023年二郎山护林防火围栏项目</t>
  </si>
  <si>
    <t>二郎山</t>
  </si>
  <si>
    <t>人工刺丝围栏11千米，设置30个灭火器架，放置干粉灭火器60个。主要设置在二郎山森林巡护道路两侧。</t>
  </si>
  <si>
    <t>项目实施过程中，将带动20户贫困林农参与，直接劳动收入18余万元，增加了农民经济收入。</t>
  </si>
  <si>
    <t>交通局</t>
  </si>
  <si>
    <t>大宁县农村公路水毁抢修救灾工程</t>
  </si>
  <si>
    <t>大宁县农村公路乡、村道，建设规模：实施路线123项，里程612.866公里。建设内容：路基、路面、桥涵、护坡、挡墙、安全防护、清理塌方等</t>
  </si>
  <si>
    <t>大宁县农村公路水毁抢修救灾工程完成后，解决全县群众农副产品及群众出行问题，提升当地村民农业增收创造更便利的条件，同时充分提高当地运输能力，带动农村产业发展。</t>
  </si>
  <si>
    <t>大宁县川庄村酒文化旅游示范基地奖补项目</t>
  </si>
  <si>
    <t>川庄</t>
  </si>
  <si>
    <t>新建酒文化旅游示范基地占地总面积5418.8㎡，建设内容包括：酒工访整体房屋改造、展览馆装修、体验馆装修、酒库改造。</t>
  </si>
  <si>
    <t>川庄村以酒产业链为主线，以酒文化旅游文品牌，通过“白酒生产—酒槽养牛—牛粪施肥—高梁种植”的全产业链良性循环，形成了种、养、加一体化，产、加、销一条龙，带动农民致富，实现乡村振兴。</t>
  </si>
  <si>
    <t>2022年职业技能培训脱贫劳动力培训费及生活费补贴项目</t>
  </si>
  <si>
    <t>对16-65周岁具有劳动能力和培训意愿的脱贫劳动力和防返贫监测对象开展技能培训，共培训24人脱贫劳动力。</t>
  </si>
  <si>
    <t>畜牧中心</t>
  </si>
  <si>
    <t>2023年巨菌草种植示范项目</t>
  </si>
  <si>
    <t>5个乡镇种植巨菌草1228亩，畜牧中心试验种植巨菌草绿洲1号10亩。</t>
  </si>
  <si>
    <t>1238  亩巨菌草年产鲜草18570吨（亩均15吨），销售毛利润557.1000万元（每吨鲜草销售300元），亩均纯收入3000元以上，可满足9285只羊或1688头牛一年饲料供给需求（按1只羊年需2吨鲜草、1头牛年需11吨鲜草测算）</t>
  </si>
  <si>
    <t>太古镇</t>
  </si>
  <si>
    <t>秸秆还田补贴项目</t>
  </si>
  <si>
    <t>对太古镇2021年12个村的12762亩秸秆还田进行政策补贴，每亩补贴资金40元。</t>
  </si>
  <si>
    <t>项目实施后，可提高农民秸秆还田积极性，增加农户收入。</t>
  </si>
  <si>
    <t>交通运输局</t>
  </si>
  <si>
    <t>大宁县2023年农村道路水土流失防治工程项目</t>
  </si>
  <si>
    <t>大宁县</t>
  </si>
  <si>
    <t>规模：大宁县2023年农村公路绿化工程，新建14条线全长 116.2公里，绿化长度81.105公里：4、1、Y021141030白杜-大宁线：里程9.2公里，防治里程2公里；2、Y003141030北庄-三多线：里程6.5公里，防治里程6.2公里；3、Y013141030茨林-南岭线：防治里程9.6公里，防治里程9.1公里；4、Y00114103古驿-榆村线：里程12公里，防治里程11.6公里；5、Y032141030霍羊-腰西线：里程5.7公里，防治里程5.3公里；6、Y038141030兰家山-后腰线：里程4.6公里，防治里程4.4公里；7、Y022141030麦留-杜村：里程10.1公里，防治里程7.8公里；8、Y009141030南堡子-上乐堂线：里程7.7公里，防治里程3.6公里；9、Y012141030上岭头-六儿岭线：里程4.3公里，防治里程2.0公里；10、Y034141030史家坪-古乡线：里程6.3公里，防治里程3.2公里；11、Y010141030太山寺-东庄线：里程7.8公里，防治里程7.2公里；12、Y011141030坦达-仪里线：里程12公里，防治里程9.6公里；13、Y036141030姚家滩-于家坡线：里程7.4公里，防治里程7.0公里；14、Y007141030云居-花崖线：里程3.0公里，防治里程2.9公里；共栽植国槐、白皮松53413株。项目建设内容为：栽植方式、种植位置、整地方式、整地栽植时间、栽植方案。</t>
  </si>
  <si>
    <t>项目实施后，能增强广大人民群众的生态、环境、美化、卫生意识和文化意识。不断提高广大农村的生态文明程度，形成人与自然和谐，改善乡村道路生态环境和农民居住环境。</t>
  </si>
  <si>
    <t>现代发展中心</t>
  </si>
  <si>
    <t>2023年苹果园防雹网建设项目</t>
  </si>
  <si>
    <t>搭建3000亩苹果园防雹网。其中：昕水镇800亩，曲峨镇600亩，太古镇400亩，三多乡500亩，太德乡700亩。</t>
  </si>
  <si>
    <t>项目实施完成后，按每亩生产1500—2000公斤苹果计算，每公斤按6元计算，亩收益9000—12000元，3000亩可总收入2700-3600万元。</t>
  </si>
  <si>
    <t>2023年“宁脆”苹果高接换优示范项目</t>
  </si>
  <si>
    <t>宁脆苹果高接换优示范2002.7亩。其中：昕水镇323.1亩，曲峨镇104亩，太古镇1225.6亩，三多乡256亩，太德乡94亩。</t>
  </si>
  <si>
    <t>项目实施完成后，2002.7亩“宁脆”苹果挂果后，按每亩生产1500—2000公斤苹果计算，每公斤按6元计算，亩收益9000—12000元，2002.7亩可总收入1800-2400万元。</t>
  </si>
  <si>
    <t>2023年“宁脆”苹果栽植项目</t>
  </si>
  <si>
    <t>“宁脆”苹果栽植项目6000亩（栽植密度每亩111株，4*5米），其中：昕水镇1310亩，曲峨镇1500亩，太古镇1470亩，三多乡990亩，太德乡730亩。</t>
  </si>
  <si>
    <t>通过该项目实施后，经过3年精细化管理，促进树体早成形、早结果、早收益。定植后第3年亩产量可达250kg/亩，第4年亩产量可达到1000kg/亩。第5年开始进入盛果期以后，年平均亩产量可保持在2000kg/亩以上，如按每公斤6元计算，每亩地产值可达12000元，6000.0亩果园总产值可达7200万元，除去各种成本，每亩地纯收入6000元-7000元，6000.0亩果园纯收入可达3600万元-4200万元，带动农户户均增收3万余元。可见效益非常乐观，项目建设势在必行。</t>
  </si>
  <si>
    <t>现代农业发展中心</t>
  </si>
  <si>
    <t>2023年设施蔬菜日光拱棚建设项目</t>
  </si>
  <si>
    <t>昕水，三多，曲峨，太古</t>
  </si>
  <si>
    <t>项目涉及昕水等4个乡镇，新建日光拱棚115个，建筑面积78352.65㎡，配套建设灌溉系统。</t>
  </si>
  <si>
    <t>项目实施后，扣除肥料、农药、种子等费用后，，每亩收入约1万元。项目经济效益良好。拱棚每亩年净现金流量2万元。日光温室每亩年净现金流量3万元。增加就业促进农民增收致富。</t>
  </si>
  <si>
    <t>大宁县白村至甘棠线公路改造项目</t>
  </si>
  <si>
    <t>白村、甘棠</t>
  </si>
  <si>
    <r>
      <rPr>
        <sz val="11"/>
        <rFont val="仿宋"/>
        <charset val="134"/>
      </rPr>
      <t>主要工程内容有路基工程、排水与防护工程、路面工程和安全生命防护工程。包括挖除旧路面2617.29m</t>
    </r>
    <r>
      <rPr>
        <sz val="11"/>
        <rFont val="宋体"/>
        <charset val="134"/>
      </rPr>
      <t>³</t>
    </r>
    <r>
      <rPr>
        <sz val="11"/>
        <rFont val="仿宋"/>
        <charset val="134"/>
      </rPr>
      <t>、拆除旧建筑物构筑物128.05m</t>
    </r>
    <r>
      <rPr>
        <sz val="11"/>
        <rFont val="宋体"/>
        <charset val="134"/>
      </rPr>
      <t>³</t>
    </r>
    <r>
      <rPr>
        <sz val="11"/>
        <rFont val="仿宋"/>
        <charset val="134"/>
      </rPr>
      <t>、挖土方682.5m</t>
    </r>
    <r>
      <rPr>
        <sz val="11"/>
        <rFont val="宋体"/>
        <charset val="134"/>
      </rPr>
      <t>³</t>
    </r>
    <r>
      <rPr>
        <sz val="11"/>
        <rFont val="仿宋"/>
        <charset val="134"/>
      </rPr>
      <t>、填土方562.5m</t>
    </r>
    <r>
      <rPr>
        <sz val="11"/>
        <rFont val="宋体"/>
        <charset val="134"/>
      </rPr>
      <t>³</t>
    </r>
    <r>
      <rPr>
        <sz val="11"/>
        <rFont val="仿宋"/>
        <charset val="134"/>
      </rPr>
      <t>、填砂砾235.00m</t>
    </r>
    <r>
      <rPr>
        <sz val="11"/>
        <rFont val="宋体"/>
        <charset val="134"/>
      </rPr>
      <t>³</t>
    </r>
    <r>
      <rPr>
        <sz val="11"/>
        <rFont val="仿宋"/>
        <charset val="134"/>
      </rPr>
      <t>、特殊路基处理0.330km、混凝土边沟70.84m</t>
    </r>
    <r>
      <rPr>
        <sz val="11"/>
        <rFont val="宋体"/>
        <charset val="134"/>
      </rPr>
      <t>³</t>
    </r>
    <r>
      <rPr>
        <sz val="11"/>
        <rFont val="仿宋"/>
        <charset val="134"/>
      </rPr>
      <t>、混凝土急流槽20.81m</t>
    </r>
    <r>
      <rPr>
        <sz val="11"/>
        <rFont val="宋体"/>
        <charset val="134"/>
      </rPr>
      <t>³</t>
    </r>
    <r>
      <rPr>
        <sz val="11"/>
        <rFont val="仿宋"/>
        <charset val="134"/>
      </rPr>
      <t>、浆砌片石急流槽93.2m</t>
    </r>
    <r>
      <rPr>
        <sz val="11"/>
        <rFont val="宋体"/>
        <charset val="134"/>
      </rPr>
      <t>³</t>
    </r>
    <r>
      <rPr>
        <sz val="11"/>
        <rFont val="仿宋"/>
        <charset val="134"/>
      </rPr>
      <t>、浆砌片石挡土墙523.57m</t>
    </r>
    <r>
      <rPr>
        <sz val="11"/>
        <rFont val="宋体"/>
        <charset val="134"/>
      </rPr>
      <t>³</t>
    </r>
    <r>
      <rPr>
        <sz val="11"/>
        <rFont val="仿宋"/>
        <charset val="134"/>
      </rPr>
      <t>、沥青混凝土路面49663.4㎡、1-1.0m圆管涵2道、平面交叉36处、交通安全设施9.104km。</t>
    </r>
  </si>
  <si>
    <t>工程的实施可以极大的改善当地的农耕条件，改善了农村居住和出行环境，加快发展大宁县农业经济，有效带动当地种植、养殖、林果产业发展，为贫困群众打开脱贫致富的大门，推动巩固拓展脱贫攻坚成果同乡村振兴有效衔接、全面落实乡村振兴战略，促进农民致富。</t>
  </si>
  <si>
    <t>大宁县堡村至乌落段建制村通双车道改造项目</t>
  </si>
  <si>
    <t>堡村、乌落村</t>
  </si>
  <si>
    <r>
      <rPr>
        <sz val="11"/>
        <rFont val="仿宋"/>
        <charset val="134"/>
      </rPr>
      <t>主要工程内容有路基工程、排水与防护工程、路面工程和安全生命防护工程。包括挖除旧路面2538.38m</t>
    </r>
    <r>
      <rPr>
        <sz val="11"/>
        <rFont val="宋体"/>
        <charset val="134"/>
      </rPr>
      <t>³</t>
    </r>
    <r>
      <rPr>
        <sz val="11"/>
        <rFont val="仿宋"/>
        <charset val="134"/>
      </rPr>
      <t>、路基挖土方16857.9m</t>
    </r>
    <r>
      <rPr>
        <sz val="11"/>
        <rFont val="宋体"/>
        <charset val="134"/>
      </rPr>
      <t>³</t>
    </r>
    <r>
      <rPr>
        <sz val="11"/>
        <rFont val="仿宋"/>
        <charset val="134"/>
      </rPr>
      <t>、路基填土方19804.8m</t>
    </r>
    <r>
      <rPr>
        <sz val="11"/>
        <rFont val="宋体"/>
        <charset val="134"/>
      </rPr>
      <t>³</t>
    </r>
    <r>
      <rPr>
        <sz val="11"/>
        <rFont val="仿宋"/>
        <charset val="134"/>
      </rPr>
      <t>、排水工程2.834km、盖板700m、急流槽500m、挡土墙318m、5cm沥青混凝土面层53178㎡、3cm沥青混凝土找平层43084.8㎡、18cm水泥砼基层13708.8㎡、18cm水稳碎石基层10093.2㎡、18cm水稳碎石底基层10431.76㎡、18cm干压砂砾垫层27229.9㎡、路缘石878.6m</t>
    </r>
    <r>
      <rPr>
        <sz val="11"/>
        <rFont val="宋体"/>
        <charset val="134"/>
      </rPr>
      <t>³</t>
    </r>
    <r>
      <rPr>
        <sz val="11"/>
        <rFont val="仿宋"/>
        <charset val="134"/>
      </rPr>
      <t>、拦水带1964m、新建涵洞2道、交通工程及沿线设施2.116km、标志牌28块、标线2307㎡、里程牌、百米桩、界牌80个、轮廓标193个、拆除波形护栏872m、矮墙20m、绿化400㎡。</t>
    </r>
  </si>
  <si>
    <t>本项目的建设，对路面进行提质升级，增强了道路的通行能力，完善了排水设施与安全生命防护设施，使人们出行更加安全、快速、便捷。</t>
  </si>
</sst>
</file>

<file path=xl/styles.xml><?xml version="1.0" encoding="utf-8"?>
<styleSheet xmlns="http://schemas.openxmlformats.org/spreadsheetml/2006/main">
  <numFmts count="6">
    <numFmt numFmtId="41" formatCode="_ * #,##0_ ;_ * \-#,##0_ ;_ * &quot;-&quot;_ ;_ @_ "/>
    <numFmt numFmtId="176" formatCode="0.000_ "/>
    <numFmt numFmtId="42" formatCode="_ &quot;￥&quot;* #,##0_ ;_ &quot;￥&quot;* \-#,##0_ ;_ &quot;￥&quot;* &quot;-&quot;_ ;_ @_ "/>
    <numFmt numFmtId="44" formatCode="_ &quot;￥&quot;* #,##0.00_ ;_ &quot;￥&quot;* \-#,##0.00_ ;_ &quot;￥&quot;* &quot;-&quot;??_ ;_ @_ "/>
    <numFmt numFmtId="177" formatCode="0.00_ "/>
    <numFmt numFmtId="43" formatCode="_ * #,##0.00_ ;_ * \-#,##0.00_ ;_ * &quot;-&quot;??_ ;_ @_ "/>
  </numFmts>
  <fonts count="29">
    <font>
      <sz val="11"/>
      <color theme="1"/>
      <name val="宋体"/>
      <charset val="134"/>
      <scheme val="minor"/>
    </font>
    <font>
      <sz val="11"/>
      <color theme="1"/>
      <name val="黑体"/>
      <charset val="134"/>
    </font>
    <font>
      <b/>
      <sz val="20"/>
      <color theme="1"/>
      <name val="宋体"/>
      <charset val="134"/>
    </font>
    <font>
      <b/>
      <sz val="12"/>
      <color theme="1"/>
      <name val="黑体"/>
      <charset val="134"/>
    </font>
    <font>
      <b/>
      <sz val="11"/>
      <color theme="1"/>
      <name val="黑体"/>
      <charset val="134"/>
    </font>
    <font>
      <sz val="11"/>
      <name val="仿宋"/>
      <charset val="134"/>
    </font>
    <font>
      <sz val="11"/>
      <color theme="1"/>
      <name val="仿宋"/>
      <charset val="134"/>
    </font>
    <font>
      <sz val="11"/>
      <color theme="1"/>
      <name val="宋体"/>
      <charset val="134"/>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sz val="11"/>
      <color rgb="FF3F3F76"/>
      <name val="宋体"/>
      <charset val="0"/>
      <scheme val="minor"/>
    </font>
    <font>
      <sz val="11"/>
      <color rgb="FFFA7D00"/>
      <name val="宋体"/>
      <charset val="0"/>
      <scheme val="minor"/>
    </font>
    <font>
      <b/>
      <sz val="11"/>
      <color rgb="FF3F3F3F"/>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sz val="11"/>
      <name val="宋体"/>
      <charset val="134"/>
    </font>
    <font>
      <sz val="9"/>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theme="4"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rgb="FFC6EFCE"/>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799981688894314"/>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style="thin">
        <color indexed="8"/>
      </right>
      <top/>
      <bottom style="thin">
        <color indexed="8"/>
      </bottom>
      <diagonal/>
    </border>
    <border>
      <left/>
      <right/>
      <top/>
      <bottom style="thin">
        <color auto="true"/>
      </bottom>
      <diagonal/>
    </border>
    <border>
      <left/>
      <right style="thin">
        <color auto="true"/>
      </right>
      <top style="thin">
        <color auto="true"/>
      </top>
      <bottom style="thin">
        <color auto="true"/>
      </bottom>
      <diagonal/>
    </border>
    <border>
      <left/>
      <right style="thin">
        <color auto="true"/>
      </right>
      <top/>
      <bottom/>
      <diagonal/>
    </border>
    <border>
      <left/>
      <right style="thin">
        <color rgb="FF000000"/>
      </right>
      <top/>
      <bottom style="thin">
        <color indexed="8"/>
      </bottom>
      <diagonal/>
    </border>
    <border>
      <left/>
      <right style="thin">
        <color auto="true"/>
      </right>
      <top/>
      <bottom style="thin">
        <color auto="true"/>
      </bottom>
      <diagonal/>
    </border>
    <border>
      <left/>
      <right style="thin">
        <color auto="true"/>
      </right>
      <top style="thin">
        <color auto="true"/>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0" fontId="9" fillId="21"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0" fillId="0" borderId="0">
      <alignment vertical="center"/>
    </xf>
    <xf numFmtId="0" fontId="9"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23" fillId="27" borderId="18" applyNumberFormat="false" applyAlignment="false" applyProtection="false">
      <alignment vertical="center"/>
    </xf>
    <xf numFmtId="0" fontId="24" fillId="0" borderId="13" applyNumberFormat="false" applyFill="false" applyAlignment="false" applyProtection="false">
      <alignment vertical="center"/>
    </xf>
    <xf numFmtId="0" fontId="18" fillId="19" borderId="14" applyNumberFormat="false" applyAlignment="false" applyProtection="false">
      <alignment vertical="center"/>
    </xf>
    <xf numFmtId="0" fontId="25" fillId="0" borderId="0" applyNumberFormat="false" applyFill="false" applyBorder="false" applyAlignment="false" applyProtection="false">
      <alignment vertical="center"/>
    </xf>
    <xf numFmtId="0" fontId="20" fillId="12" borderId="17" applyNumberFormat="false" applyAlignment="false" applyProtection="false">
      <alignment vertical="center"/>
    </xf>
    <xf numFmtId="0" fontId="8" fillId="20"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1" fillId="0" borderId="19"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5" fillId="12" borderId="14" applyNumberFormat="false" applyAlignment="false" applyProtection="false">
      <alignment vertical="center"/>
    </xf>
    <xf numFmtId="0" fontId="9" fillId="2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9" borderId="0" applyNumberFormat="false" applyBorder="false" applyAlignment="false" applyProtection="false">
      <alignment vertical="center"/>
    </xf>
    <xf numFmtId="0" fontId="0" fillId="18" borderId="15" applyNumberFormat="false" applyFont="false" applyAlignment="false" applyProtection="false">
      <alignment vertical="center"/>
    </xf>
    <xf numFmtId="0" fontId="14"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13"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9" fillId="0" borderId="16" applyNumberFormat="false" applyFill="false" applyAlignment="false" applyProtection="false">
      <alignment vertical="center"/>
    </xf>
    <xf numFmtId="0" fontId="8" fillId="2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2" fillId="0" borderId="12" applyNumberFormat="false" applyFill="false" applyAlignment="false" applyProtection="false">
      <alignment vertical="center"/>
    </xf>
    <xf numFmtId="0" fontId="9"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54">
    <xf numFmtId="0" fontId="0" fillId="0" borderId="0" xfId="0">
      <alignment vertical="center"/>
    </xf>
    <xf numFmtId="0" fontId="0" fillId="0" borderId="0" xfId="5" applyFont="true" applyFill="true">
      <alignment vertical="center"/>
    </xf>
    <xf numFmtId="0" fontId="1" fillId="0" borderId="0" xfId="5" applyFont="true" applyFill="true">
      <alignment vertical="center"/>
    </xf>
    <xf numFmtId="0" fontId="0" fillId="0" borderId="0" xfId="0" applyFont="true" applyFill="true" applyAlignment="true">
      <alignment vertical="center"/>
    </xf>
    <xf numFmtId="0" fontId="0" fillId="0" borderId="0" xfId="0" applyFill="true" applyAlignment="true">
      <alignment vertical="center"/>
    </xf>
    <xf numFmtId="0" fontId="0" fillId="0" borderId="0" xfId="5" applyFont="true" applyFill="true" applyAlignment="true">
      <alignment horizontal="center" vertical="center" wrapText="true"/>
    </xf>
    <xf numFmtId="0" fontId="0" fillId="0" borderId="0" xfId="5" applyFont="true" applyFill="true" applyAlignment="true">
      <alignment horizontal="center" vertical="center"/>
    </xf>
    <xf numFmtId="177" fontId="0" fillId="0" borderId="0" xfId="5" applyNumberFormat="true" applyFont="true" applyFill="true" applyAlignment="true">
      <alignment horizontal="center" vertical="center"/>
    </xf>
    <xf numFmtId="0" fontId="0" fillId="0" borderId="0" xfId="5" applyFont="true" applyFill="true" applyAlignment="true">
      <alignment horizontal="left" vertical="center"/>
    </xf>
    <xf numFmtId="0" fontId="2" fillId="0" borderId="0" xfId="5" applyFont="true" applyFill="true" applyAlignment="true">
      <alignment horizontal="center" vertical="center" wrapText="true"/>
    </xf>
    <xf numFmtId="0" fontId="3" fillId="0" borderId="1" xfId="5" applyFont="true" applyFill="true" applyBorder="true" applyAlignment="true">
      <alignment horizontal="center" vertical="center" wrapText="true"/>
    </xf>
    <xf numFmtId="0" fontId="3" fillId="0" borderId="2" xfId="5" applyFont="true" applyFill="true" applyBorder="true" applyAlignment="true">
      <alignment horizontal="center" vertical="center" wrapText="true"/>
    </xf>
    <xf numFmtId="0" fontId="3" fillId="0" borderId="3" xfId="5" applyFont="true" applyFill="true" applyBorder="true" applyAlignment="true">
      <alignment horizontal="center" vertical="center" wrapText="true"/>
    </xf>
    <xf numFmtId="0" fontId="4" fillId="0" borderId="1" xfId="5"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5" fillId="0" borderId="2"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0" xfId="0" applyFont="true" applyFill="true" applyBorder="true" applyAlignment="true">
      <alignment horizontal="left" vertical="center" wrapText="true"/>
    </xf>
    <xf numFmtId="49" fontId="5" fillId="0" borderId="1" xfId="0" applyNumberFormat="true" applyFont="true" applyFill="true" applyBorder="true" applyAlignment="true">
      <alignment horizontal="left" vertical="center" wrapText="true"/>
    </xf>
    <xf numFmtId="177" fontId="3" fillId="0" borderId="1" xfId="5" applyNumberFormat="true" applyFont="true" applyFill="true" applyBorder="true" applyAlignment="true">
      <alignment horizontal="center" vertical="center" wrapText="true"/>
    </xf>
    <xf numFmtId="177" fontId="1" fillId="0" borderId="1" xfId="5" applyNumberFormat="true" applyFont="true" applyFill="true" applyBorder="true" applyAlignment="true">
      <alignment horizontal="center" vertical="center" wrapText="true"/>
    </xf>
    <xf numFmtId="177" fontId="4" fillId="0" borderId="1" xfId="5"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xf>
    <xf numFmtId="0" fontId="6"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xf>
    <xf numFmtId="0" fontId="5" fillId="0" borderId="1" xfId="0" applyFont="true" applyFill="true" applyBorder="true" applyAlignment="true">
      <alignment vertical="center" wrapText="true"/>
    </xf>
    <xf numFmtId="49" fontId="6" fillId="0" borderId="3" xfId="0" applyNumberFormat="true" applyFont="true" applyFill="true" applyBorder="true" applyAlignment="true">
      <alignment horizontal="center" vertical="center" wrapText="true"/>
    </xf>
    <xf numFmtId="0" fontId="6" fillId="0" borderId="5" xfId="0" applyNumberFormat="true" applyFont="true" applyFill="true" applyBorder="true" applyAlignment="true">
      <alignment horizontal="center" vertical="center" wrapText="true"/>
    </xf>
    <xf numFmtId="0" fontId="5" fillId="0" borderId="1" xfId="0" applyFont="true" applyFill="true" applyBorder="true" applyAlignment="true">
      <alignment horizontal="justify" vertical="center" wrapText="true"/>
    </xf>
    <xf numFmtId="0" fontId="6"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xf numFmtId="0" fontId="5" fillId="0" borderId="6" xfId="0" applyFont="true" applyFill="true" applyBorder="true" applyAlignment="true">
      <alignment vertical="center" wrapText="true"/>
    </xf>
    <xf numFmtId="0" fontId="7" fillId="0" borderId="7" xfId="0" applyFont="true" applyFill="true" applyBorder="true" applyAlignment="true">
      <alignment horizontal="center" vertical="center" wrapText="true"/>
    </xf>
    <xf numFmtId="0" fontId="6" fillId="0" borderId="7" xfId="0" applyFont="true" applyFill="true" applyBorder="true" applyAlignment="true">
      <alignment horizontal="center" vertical="center" wrapText="true"/>
    </xf>
    <xf numFmtId="0" fontId="6" fillId="0" borderId="8" xfId="0" applyFont="true" applyFill="true" applyBorder="true" applyAlignment="true">
      <alignment horizontal="center" vertical="center" wrapText="true"/>
    </xf>
    <xf numFmtId="0" fontId="2" fillId="0" borderId="0" xfId="5" applyFont="true" applyFill="true" applyAlignment="true">
      <alignment horizontal="left" vertical="center" wrapText="true"/>
    </xf>
    <xf numFmtId="0" fontId="1" fillId="0" borderId="1" xfId="5" applyFont="true" applyFill="true" applyBorder="true" applyAlignment="true">
      <alignment horizontal="left" vertical="center"/>
    </xf>
    <xf numFmtId="0" fontId="0" fillId="0" borderId="1" xfId="5" applyFont="true" applyFill="true" applyBorder="true">
      <alignment vertical="center"/>
    </xf>
    <xf numFmtId="177" fontId="0" fillId="0" borderId="1" xfId="5" applyNumberFormat="true" applyFont="true" applyFill="true" applyBorder="true" applyAlignment="true">
      <alignment horizontal="center" vertical="center"/>
    </xf>
    <xf numFmtId="0" fontId="0" fillId="0" borderId="1" xfId="5" applyFont="true" applyFill="true" applyBorder="true" applyAlignment="true">
      <alignment vertical="center"/>
    </xf>
    <xf numFmtId="0" fontId="5" fillId="0" borderId="8" xfId="0" applyFont="true" applyFill="true" applyBorder="true" applyAlignment="true">
      <alignment horizontal="left" vertical="center" wrapText="true"/>
    </xf>
    <xf numFmtId="0" fontId="5" fillId="0" borderId="9" xfId="0" applyNumberFormat="true" applyFont="true" applyFill="true" applyBorder="true" applyAlignment="true">
      <alignment horizontal="center" vertical="center" wrapText="true"/>
    </xf>
    <xf numFmtId="0" fontId="0" fillId="0" borderId="1" xfId="5" applyFont="true" applyFill="true" applyBorder="true" applyAlignment="true">
      <alignment horizontal="center" vertical="center"/>
    </xf>
    <xf numFmtId="0" fontId="5" fillId="0" borderId="1" xfId="0" applyFont="true" applyFill="true" applyBorder="true" applyAlignment="true">
      <alignment horizontal="justify" vertical="center"/>
    </xf>
    <xf numFmtId="0" fontId="5" fillId="0" borderId="10" xfId="0" applyFont="true" applyFill="true" applyBorder="true" applyAlignment="true">
      <alignment vertical="center" wrapText="true"/>
    </xf>
    <xf numFmtId="0" fontId="5" fillId="0" borderId="7" xfId="0" applyFont="true" applyFill="true" applyBorder="true" applyAlignment="true">
      <alignment vertical="center" wrapText="true"/>
    </xf>
    <xf numFmtId="0" fontId="0" fillId="0" borderId="2" xfId="5" applyFont="true" applyFill="true" applyBorder="true">
      <alignment vertical="center"/>
    </xf>
    <xf numFmtId="177" fontId="0" fillId="0" borderId="2" xfId="5" applyNumberFormat="true" applyFont="true" applyFill="true" applyBorder="true" applyAlignment="true">
      <alignment horizontal="center" vertical="center"/>
    </xf>
    <xf numFmtId="0" fontId="5" fillId="0" borderId="11" xfId="0" applyFont="true" applyFill="true" applyBorder="true" applyAlignment="true">
      <alignment vertical="center" wrapText="true"/>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6"/>
  <sheetViews>
    <sheetView tabSelected="1" topLeftCell="A23" workbookViewId="0">
      <selection activeCell="A5" sqref="A5:A26"/>
    </sheetView>
  </sheetViews>
  <sheetFormatPr defaultColWidth="9" defaultRowHeight="13.5"/>
  <cols>
    <col min="1" max="1" width="6" style="5" customWidth="true"/>
    <col min="2" max="2" width="14.125" style="5" customWidth="true"/>
    <col min="3" max="3" width="13.625" style="5" customWidth="true"/>
    <col min="4" max="4" width="33.375" style="5" customWidth="true"/>
    <col min="5" max="5" width="21.125" style="5" customWidth="true"/>
    <col min="6" max="6" width="47.875" style="5" customWidth="true"/>
    <col min="7" max="7" width="15.625" style="5" customWidth="true"/>
    <col min="8" max="8" width="11.625" style="6" customWidth="true"/>
    <col min="9" max="9" width="8.625" style="1" customWidth="true"/>
    <col min="10" max="10" width="7.125" style="1" customWidth="true"/>
    <col min="11" max="11" width="5.5" style="7" customWidth="true"/>
    <col min="12" max="12" width="41.625" style="8" customWidth="true"/>
    <col min="13" max="13" width="7" style="1" customWidth="true"/>
    <col min="14" max="16384" width="9" style="3"/>
  </cols>
  <sheetData>
    <row r="1" s="1" customFormat="true" ht="42" customHeight="true" spans="1:13">
      <c r="A1" s="9" t="s">
        <v>0</v>
      </c>
      <c r="B1" s="9"/>
      <c r="C1" s="9"/>
      <c r="D1" s="9"/>
      <c r="E1" s="9"/>
      <c r="F1" s="9"/>
      <c r="G1" s="9"/>
      <c r="H1" s="9"/>
      <c r="I1" s="9"/>
      <c r="J1" s="9"/>
      <c r="K1" s="9"/>
      <c r="L1" s="40"/>
      <c r="M1" s="9"/>
    </row>
    <row r="2" s="2" customFormat="true" ht="38.1" customHeight="true" spans="1:13">
      <c r="A2" s="10" t="s">
        <v>1</v>
      </c>
      <c r="B2" s="11" t="s">
        <v>2</v>
      </c>
      <c r="C2" s="10" t="s">
        <v>3</v>
      </c>
      <c r="D2" s="10" t="s">
        <v>4</v>
      </c>
      <c r="E2" s="11" t="s">
        <v>5</v>
      </c>
      <c r="F2" s="10" t="s">
        <v>6</v>
      </c>
      <c r="G2" s="22" t="s">
        <v>7</v>
      </c>
      <c r="H2" s="22"/>
      <c r="I2" s="22"/>
      <c r="J2" s="22"/>
      <c r="K2" s="22"/>
      <c r="L2" s="10" t="s">
        <v>8</v>
      </c>
      <c r="M2" s="10" t="s">
        <v>9</v>
      </c>
    </row>
    <row r="3" s="2" customFormat="true" ht="36.95" customHeight="true" spans="1:13">
      <c r="A3" s="10"/>
      <c r="B3" s="12"/>
      <c r="C3" s="10"/>
      <c r="D3" s="10"/>
      <c r="E3" s="12"/>
      <c r="F3" s="10"/>
      <c r="G3" s="22" t="s">
        <v>10</v>
      </c>
      <c r="H3" s="22" t="s">
        <v>11</v>
      </c>
      <c r="I3" s="22" t="s">
        <v>12</v>
      </c>
      <c r="J3" s="22" t="s">
        <v>13</v>
      </c>
      <c r="K3" s="22" t="s">
        <v>14</v>
      </c>
      <c r="L3" s="10"/>
      <c r="M3" s="10"/>
    </row>
    <row r="4" s="2" customFormat="true" ht="34" customHeight="true" spans="1:13">
      <c r="A4" s="13" t="s">
        <v>15</v>
      </c>
      <c r="B4" s="13"/>
      <c r="C4" s="13"/>
      <c r="D4" s="13"/>
      <c r="E4" s="13"/>
      <c r="F4" s="13"/>
      <c r="G4" s="23"/>
      <c r="H4" s="24">
        <f>SUM(H5:H26)</f>
        <v>8379</v>
      </c>
      <c r="I4" s="23"/>
      <c r="J4" s="23"/>
      <c r="K4" s="23"/>
      <c r="L4" s="41"/>
      <c r="M4" s="42"/>
    </row>
    <row r="5" s="3" customFormat="true" ht="83" customHeight="true" spans="1:13">
      <c r="A5" s="14">
        <v>1</v>
      </c>
      <c r="B5" s="15" t="s">
        <v>16</v>
      </c>
      <c r="C5" s="15" t="s">
        <v>16</v>
      </c>
      <c r="D5" s="16" t="s">
        <v>17</v>
      </c>
      <c r="E5" s="15" t="s">
        <v>18</v>
      </c>
      <c r="F5" s="16" t="s">
        <v>19</v>
      </c>
      <c r="G5" s="25">
        <v>9</v>
      </c>
      <c r="H5" s="25">
        <v>9</v>
      </c>
      <c r="I5" s="14"/>
      <c r="J5" s="42"/>
      <c r="K5" s="43"/>
      <c r="L5" s="16" t="s">
        <v>20</v>
      </c>
      <c r="M5" s="42"/>
    </row>
    <row r="6" s="3" customFormat="true" ht="102" customHeight="true" spans="1:13">
      <c r="A6" s="14">
        <v>2</v>
      </c>
      <c r="B6" s="17" t="s">
        <v>21</v>
      </c>
      <c r="C6" s="17" t="s">
        <v>21</v>
      </c>
      <c r="D6" s="16" t="s">
        <v>22</v>
      </c>
      <c r="E6" s="17" t="s">
        <v>23</v>
      </c>
      <c r="F6" s="16" t="s">
        <v>24</v>
      </c>
      <c r="G6" s="26">
        <v>22.9</v>
      </c>
      <c r="H6" s="26">
        <v>22.9</v>
      </c>
      <c r="I6" s="14"/>
      <c r="J6" s="42"/>
      <c r="K6" s="43"/>
      <c r="L6" s="16" t="s">
        <v>25</v>
      </c>
      <c r="M6" s="42"/>
    </row>
    <row r="7" s="3" customFormat="true" ht="68" customHeight="true" spans="1:13">
      <c r="A7" s="14">
        <v>3</v>
      </c>
      <c r="B7" s="18"/>
      <c r="C7" s="18"/>
      <c r="D7" s="16" t="s">
        <v>26</v>
      </c>
      <c r="E7" s="18"/>
      <c r="F7" s="16" t="s">
        <v>27</v>
      </c>
      <c r="G7" s="25">
        <v>5.61</v>
      </c>
      <c r="H7" s="25">
        <v>5.61</v>
      </c>
      <c r="I7" s="14"/>
      <c r="J7" s="42"/>
      <c r="K7" s="43"/>
      <c r="L7" s="16" t="s">
        <v>28</v>
      </c>
      <c r="M7" s="42"/>
    </row>
    <row r="8" s="3" customFormat="true" ht="71" customHeight="true" spans="1:13">
      <c r="A8" s="14">
        <v>4</v>
      </c>
      <c r="B8" s="19"/>
      <c r="C8" s="19"/>
      <c r="D8" s="16" t="s">
        <v>29</v>
      </c>
      <c r="E8" s="19"/>
      <c r="F8" s="16" t="s">
        <v>30</v>
      </c>
      <c r="G8" s="25">
        <v>7.29</v>
      </c>
      <c r="H8" s="25">
        <v>7.29</v>
      </c>
      <c r="I8" s="44"/>
      <c r="J8" s="42"/>
      <c r="K8" s="43"/>
      <c r="L8" s="16" t="s">
        <v>28</v>
      </c>
      <c r="M8" s="42"/>
    </row>
    <row r="9" s="3" customFormat="true" ht="55" customHeight="true" spans="1:13">
      <c r="A9" s="14">
        <v>5</v>
      </c>
      <c r="B9" s="17" t="s">
        <v>31</v>
      </c>
      <c r="C9" s="17" t="s">
        <v>32</v>
      </c>
      <c r="D9" s="16" t="s">
        <v>33</v>
      </c>
      <c r="E9" s="17" t="s">
        <v>18</v>
      </c>
      <c r="F9" s="16" t="s">
        <v>34</v>
      </c>
      <c r="G9" s="27">
        <v>88.8</v>
      </c>
      <c r="H9" s="27">
        <v>88.8</v>
      </c>
      <c r="I9" s="44"/>
      <c r="J9" s="42"/>
      <c r="K9" s="43"/>
      <c r="L9" s="16" t="s">
        <v>35</v>
      </c>
      <c r="M9" s="42"/>
    </row>
    <row r="10" s="3" customFormat="true" ht="54" customHeight="true" spans="1:13">
      <c r="A10" s="14">
        <v>6</v>
      </c>
      <c r="B10" s="19"/>
      <c r="C10" s="19"/>
      <c r="D10" s="16" t="s">
        <v>36</v>
      </c>
      <c r="E10" s="19"/>
      <c r="F10" s="16" t="s">
        <v>37</v>
      </c>
      <c r="G10" s="28">
        <v>274.028369</v>
      </c>
      <c r="H10" s="28">
        <v>274.028369</v>
      </c>
      <c r="I10" s="44"/>
      <c r="J10" s="42"/>
      <c r="K10" s="43"/>
      <c r="L10" s="16" t="s">
        <v>38</v>
      </c>
      <c r="M10" s="42"/>
    </row>
    <row r="11" s="3" customFormat="true" ht="60" customHeight="true" spans="1:13">
      <c r="A11" s="14">
        <v>7</v>
      </c>
      <c r="B11" s="15" t="s">
        <v>39</v>
      </c>
      <c r="C11" s="15" t="s">
        <v>40</v>
      </c>
      <c r="D11" s="20" t="s">
        <v>41</v>
      </c>
      <c r="E11" s="15" t="s">
        <v>23</v>
      </c>
      <c r="F11" s="16" t="s">
        <v>42</v>
      </c>
      <c r="G11" s="25">
        <v>15.4</v>
      </c>
      <c r="H11" s="25">
        <v>15.4</v>
      </c>
      <c r="I11" s="42"/>
      <c r="J11" s="42"/>
      <c r="K11" s="43"/>
      <c r="L11" s="45" t="s">
        <v>43</v>
      </c>
      <c r="M11" s="14"/>
    </row>
    <row r="12" s="3" customFormat="true" ht="60" customHeight="true" spans="1:13">
      <c r="A12" s="14">
        <v>8</v>
      </c>
      <c r="B12" s="17" t="s">
        <v>44</v>
      </c>
      <c r="C12" s="17" t="s">
        <v>44</v>
      </c>
      <c r="D12" s="16" t="s">
        <v>45</v>
      </c>
      <c r="E12" s="29" t="s">
        <v>46</v>
      </c>
      <c r="F12" s="15" t="s">
        <v>47</v>
      </c>
      <c r="G12" s="25">
        <v>94.44</v>
      </c>
      <c r="H12" s="25">
        <v>94.44</v>
      </c>
      <c r="I12" s="14"/>
      <c r="J12" s="42"/>
      <c r="K12" s="43"/>
      <c r="L12" s="15" t="s">
        <v>48</v>
      </c>
      <c r="M12" s="42"/>
    </row>
    <row r="13" s="3" customFormat="true" ht="62" customHeight="true" spans="1:13">
      <c r="A13" s="14">
        <v>9</v>
      </c>
      <c r="B13" s="18"/>
      <c r="C13" s="18"/>
      <c r="D13" s="16" t="s">
        <v>49</v>
      </c>
      <c r="E13" s="29" t="s">
        <v>23</v>
      </c>
      <c r="F13" s="15" t="s">
        <v>50</v>
      </c>
      <c r="G13" s="25">
        <v>400</v>
      </c>
      <c r="H13" s="25">
        <v>400</v>
      </c>
      <c r="I13" s="44"/>
      <c r="J13" s="42"/>
      <c r="K13" s="43"/>
      <c r="L13" s="15" t="s">
        <v>51</v>
      </c>
      <c r="M13" s="42"/>
    </row>
    <row r="14" s="3" customFormat="true" ht="55" customHeight="true" spans="1:13">
      <c r="A14" s="14">
        <v>10</v>
      </c>
      <c r="B14" s="19"/>
      <c r="C14" s="19"/>
      <c r="D14" s="16" t="s">
        <v>52</v>
      </c>
      <c r="E14" s="15" t="s">
        <v>53</v>
      </c>
      <c r="F14" s="15" t="s">
        <v>54</v>
      </c>
      <c r="G14" s="30">
        <v>40</v>
      </c>
      <c r="H14" s="30">
        <v>40</v>
      </c>
      <c r="I14" s="44"/>
      <c r="J14" s="42"/>
      <c r="K14" s="43"/>
      <c r="L14" s="15" t="s">
        <v>55</v>
      </c>
      <c r="M14" s="42"/>
    </row>
    <row r="15" s="3" customFormat="true" ht="72" customHeight="true" spans="1:13">
      <c r="A15" s="14">
        <v>11</v>
      </c>
      <c r="B15" s="15" t="s">
        <v>56</v>
      </c>
      <c r="C15" s="15" t="s">
        <v>56</v>
      </c>
      <c r="D15" s="21" t="s">
        <v>57</v>
      </c>
      <c r="E15" s="15" t="s">
        <v>18</v>
      </c>
      <c r="F15" s="16" t="s">
        <v>58</v>
      </c>
      <c r="G15" s="31">
        <v>1800</v>
      </c>
      <c r="H15" s="31">
        <v>1800</v>
      </c>
      <c r="I15" s="44"/>
      <c r="J15" s="42"/>
      <c r="K15" s="43"/>
      <c r="L15" s="46" t="s">
        <v>59</v>
      </c>
      <c r="M15" s="42"/>
    </row>
    <row r="16" s="3" customFormat="true" ht="67" customHeight="true" spans="1:13">
      <c r="A16" s="14">
        <v>12</v>
      </c>
      <c r="B16" s="15" t="s">
        <v>31</v>
      </c>
      <c r="C16" s="15" t="s">
        <v>31</v>
      </c>
      <c r="D16" s="21" t="s">
        <v>60</v>
      </c>
      <c r="E16" s="15" t="s">
        <v>61</v>
      </c>
      <c r="F16" s="32" t="s">
        <v>62</v>
      </c>
      <c r="G16" s="25">
        <v>300</v>
      </c>
      <c r="H16" s="25">
        <v>300</v>
      </c>
      <c r="I16" s="44"/>
      <c r="J16" s="42"/>
      <c r="K16" s="43"/>
      <c r="L16" s="32" t="s">
        <v>63</v>
      </c>
      <c r="M16" s="42"/>
    </row>
    <row r="17" s="3" customFormat="true" ht="60" customHeight="true" spans="1:13">
      <c r="A17" s="14">
        <v>13</v>
      </c>
      <c r="B17" s="15" t="s">
        <v>21</v>
      </c>
      <c r="C17" s="15" t="s">
        <v>21</v>
      </c>
      <c r="D17" s="21" t="s">
        <v>64</v>
      </c>
      <c r="E17" s="15" t="s">
        <v>23</v>
      </c>
      <c r="F17" s="15" t="s">
        <v>65</v>
      </c>
      <c r="G17" s="33">
        <v>1.98</v>
      </c>
      <c r="H17" s="33">
        <v>1.98</v>
      </c>
      <c r="I17" s="47"/>
      <c r="J17" s="42"/>
      <c r="K17" s="43"/>
      <c r="L17" s="48" t="s">
        <v>25</v>
      </c>
      <c r="M17" s="42"/>
    </row>
    <row r="18" s="3" customFormat="true" ht="78" customHeight="true" spans="1:13">
      <c r="A18" s="14">
        <v>14</v>
      </c>
      <c r="B18" s="15" t="s">
        <v>66</v>
      </c>
      <c r="C18" s="15" t="s">
        <v>66</v>
      </c>
      <c r="D18" s="21" t="s">
        <v>67</v>
      </c>
      <c r="E18" s="15" t="s">
        <v>23</v>
      </c>
      <c r="F18" s="15" t="s">
        <v>68</v>
      </c>
      <c r="G18" s="34">
        <v>101.712</v>
      </c>
      <c r="H18" s="34">
        <v>101.712</v>
      </c>
      <c r="I18" s="47"/>
      <c r="J18" s="42"/>
      <c r="K18" s="43"/>
      <c r="L18" s="15" t="s">
        <v>69</v>
      </c>
      <c r="M18" s="42"/>
    </row>
    <row r="19" s="3" customFormat="true" ht="60" customHeight="true" spans="1:13">
      <c r="A19" s="14">
        <v>15</v>
      </c>
      <c r="B19" s="15" t="s">
        <v>16</v>
      </c>
      <c r="C19" s="15" t="s">
        <v>70</v>
      </c>
      <c r="D19" s="21" t="s">
        <v>71</v>
      </c>
      <c r="E19" s="15" t="s">
        <v>70</v>
      </c>
      <c r="F19" s="15" t="s">
        <v>72</v>
      </c>
      <c r="G19" s="35">
        <v>47.732</v>
      </c>
      <c r="H19" s="35">
        <v>47.732</v>
      </c>
      <c r="I19" s="47"/>
      <c r="J19" s="42"/>
      <c r="K19" s="43"/>
      <c r="L19" s="15" t="s">
        <v>73</v>
      </c>
      <c r="M19" s="42"/>
    </row>
    <row r="20" s="3" customFormat="true" ht="313" customHeight="true" spans="1:13">
      <c r="A20" s="14">
        <v>16</v>
      </c>
      <c r="B20" s="15" t="s">
        <v>74</v>
      </c>
      <c r="C20" s="15" t="s">
        <v>74</v>
      </c>
      <c r="D20" s="21" t="s">
        <v>75</v>
      </c>
      <c r="E20" s="15" t="s">
        <v>76</v>
      </c>
      <c r="F20" s="15" t="s">
        <v>77</v>
      </c>
      <c r="G20" s="34">
        <v>386.42</v>
      </c>
      <c r="H20" s="34">
        <v>386.42</v>
      </c>
      <c r="I20" s="47"/>
      <c r="J20" s="42"/>
      <c r="K20" s="43"/>
      <c r="L20" s="29" t="s">
        <v>78</v>
      </c>
      <c r="M20" s="42"/>
    </row>
    <row r="21" s="4" customFormat="true" ht="75" customHeight="true" spans="1:13">
      <c r="A21" s="14">
        <v>17</v>
      </c>
      <c r="B21" s="15" t="s">
        <v>79</v>
      </c>
      <c r="C21" s="15" t="s">
        <v>79</v>
      </c>
      <c r="D21" s="16" t="s">
        <v>80</v>
      </c>
      <c r="E21" s="36" t="s">
        <v>23</v>
      </c>
      <c r="F21" s="15" t="s">
        <v>81</v>
      </c>
      <c r="G21" s="37">
        <v>1390</v>
      </c>
      <c r="H21" s="37">
        <v>1390</v>
      </c>
      <c r="I21" s="42"/>
      <c r="J21" s="42"/>
      <c r="K21" s="43"/>
      <c r="L21" s="49" t="s">
        <v>82</v>
      </c>
      <c r="M21" s="42"/>
    </row>
    <row r="22" s="4" customFormat="true" ht="73" customHeight="true" spans="1:13">
      <c r="A22" s="14">
        <v>18</v>
      </c>
      <c r="B22" s="15" t="s">
        <v>79</v>
      </c>
      <c r="C22" s="15" t="s">
        <v>79</v>
      </c>
      <c r="D22" s="16" t="s">
        <v>83</v>
      </c>
      <c r="E22" s="36" t="s">
        <v>23</v>
      </c>
      <c r="F22" s="15" t="s">
        <v>84</v>
      </c>
      <c r="G22" s="38">
        <v>108.3688</v>
      </c>
      <c r="H22" s="38">
        <v>108.3688</v>
      </c>
      <c r="I22" s="42"/>
      <c r="J22" s="42"/>
      <c r="K22" s="43"/>
      <c r="L22" s="50" t="s">
        <v>85</v>
      </c>
      <c r="M22" s="42"/>
    </row>
    <row r="23" s="4" customFormat="true" ht="164" customHeight="true" spans="1:13">
      <c r="A23" s="14">
        <v>19</v>
      </c>
      <c r="B23" s="15" t="s">
        <v>79</v>
      </c>
      <c r="C23" s="15" t="s">
        <v>79</v>
      </c>
      <c r="D23" s="16" t="s">
        <v>86</v>
      </c>
      <c r="E23" s="36" t="s">
        <v>23</v>
      </c>
      <c r="F23" s="15" t="s">
        <v>87</v>
      </c>
      <c r="G23" s="38">
        <v>2448.709543</v>
      </c>
      <c r="H23" s="38">
        <v>2448.709543</v>
      </c>
      <c r="I23" s="51"/>
      <c r="J23" s="51"/>
      <c r="K23" s="52"/>
      <c r="L23" s="53" t="s">
        <v>88</v>
      </c>
      <c r="M23" s="51"/>
    </row>
    <row r="24" ht="75" customHeight="true" spans="1:13">
      <c r="A24" s="14">
        <v>20</v>
      </c>
      <c r="B24" s="15" t="s">
        <v>16</v>
      </c>
      <c r="C24" s="15" t="s">
        <v>89</v>
      </c>
      <c r="D24" s="15" t="s">
        <v>90</v>
      </c>
      <c r="E24" s="36" t="s">
        <v>91</v>
      </c>
      <c r="F24" s="15" t="s">
        <v>92</v>
      </c>
      <c r="G24" s="39">
        <v>618.3</v>
      </c>
      <c r="H24" s="39">
        <v>618.3</v>
      </c>
      <c r="I24" s="42"/>
      <c r="J24" s="42"/>
      <c r="K24" s="43"/>
      <c r="L24" s="36" t="s">
        <v>93</v>
      </c>
      <c r="M24" s="42"/>
    </row>
    <row r="25" ht="136" customHeight="true" spans="1:13">
      <c r="A25" s="14">
        <v>21</v>
      </c>
      <c r="B25" s="15" t="s">
        <v>74</v>
      </c>
      <c r="C25" s="15" t="s">
        <v>74</v>
      </c>
      <c r="D25" s="15" t="s">
        <v>94</v>
      </c>
      <c r="E25" s="15" t="s">
        <v>95</v>
      </c>
      <c r="F25" s="15" t="s">
        <v>96</v>
      </c>
      <c r="G25" s="38">
        <v>133.6265</v>
      </c>
      <c r="H25" s="38">
        <v>133.6265</v>
      </c>
      <c r="I25" s="42"/>
      <c r="J25" s="42"/>
      <c r="K25" s="43"/>
      <c r="L25" s="29" t="s">
        <v>97</v>
      </c>
      <c r="M25" s="42"/>
    </row>
    <row r="26" ht="168" customHeight="true" spans="1:13">
      <c r="A26" s="14">
        <v>22</v>
      </c>
      <c r="B26" s="15" t="s">
        <v>74</v>
      </c>
      <c r="C26" s="15" t="s">
        <v>74</v>
      </c>
      <c r="D26" s="15" t="s">
        <v>98</v>
      </c>
      <c r="E26" s="15" t="s">
        <v>99</v>
      </c>
      <c r="F26" s="15" t="s">
        <v>100</v>
      </c>
      <c r="G26" s="38">
        <v>84.682788</v>
      </c>
      <c r="H26" s="38">
        <v>84.682788</v>
      </c>
      <c r="I26" s="42"/>
      <c r="J26" s="42"/>
      <c r="K26" s="43"/>
      <c r="L26" s="29" t="s">
        <v>101</v>
      </c>
      <c r="M26" s="42"/>
    </row>
  </sheetData>
  <mergeCells count="19">
    <mergeCell ref="A1:M1"/>
    <mergeCell ref="G2:K2"/>
    <mergeCell ref="A4:F4"/>
    <mergeCell ref="A2:A3"/>
    <mergeCell ref="B2:B3"/>
    <mergeCell ref="B6:B8"/>
    <mergeCell ref="B9:B10"/>
    <mergeCell ref="B12:B14"/>
    <mergeCell ref="C2:C3"/>
    <mergeCell ref="C6:C8"/>
    <mergeCell ref="C9:C10"/>
    <mergeCell ref="C12:C14"/>
    <mergeCell ref="D2:D3"/>
    <mergeCell ref="E2:E3"/>
    <mergeCell ref="E6:E8"/>
    <mergeCell ref="E9:E10"/>
    <mergeCell ref="F2:F3"/>
    <mergeCell ref="L2:L3"/>
    <mergeCell ref="M2:M3"/>
  </mergeCells>
  <pageMargins left="0.751388888888889" right="0.751388888888889" top="1" bottom="1" header="0.5" footer="0.5"/>
  <pageSetup paperSize="9" scale="59" fitToHeight="0"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greatwall</cp:lastModifiedBy>
  <dcterms:created xsi:type="dcterms:W3CDTF">2023-06-19T16:31:00Z</dcterms:created>
  <dcterms:modified xsi:type="dcterms:W3CDTF">2023-11-08T17:15:25Z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F5A26FA00D494C0EBF127E95B65353F2_13</vt:lpwstr>
  </property>
  <property fmtid="{D5CDD505-2E9C-101B-9397-08002B2CF9AE}" pid="3" name="KSOProductBuildVer">
    <vt:lpwstr>2052-11.8.2.10125</vt:lpwstr>
  </property>
</Properties>
</file>