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Sheet1!$A$3:$M$8</definedName>
    <definedName name="_xlnm.Print_Titles" localSheetId="0">Sheet1!$1:$3</definedName>
  </definedNames>
  <calcPr calcId="144525"/>
</workbook>
</file>

<file path=xl/comments1.xml><?xml version="1.0" encoding="utf-8"?>
<comments xmlns="http://schemas.openxmlformats.org/spreadsheetml/2006/main">
  <authors>
    <author>lenovo8</author>
  </authors>
  <commentList>
    <comment ref="F2" authorId="0">
      <text>
        <r>
          <rPr>
            <sz val="9"/>
            <rFont val="宋体"/>
            <charset val="134"/>
          </rPr>
          <t>逐项填写项目建设内容及其建设规模。</t>
        </r>
      </text>
    </comment>
    <comment ref="G2"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<sst xmlns="http://schemas.openxmlformats.org/spreadsheetml/2006/main" count="40" uniqueCount="36">
  <si>
    <t>大宁县2023年省级专项资金分配情况表</t>
  </si>
  <si>
    <t>序号</t>
  </si>
  <si>
    <t>主管单位</t>
  </si>
  <si>
    <t>实施单位</t>
  </si>
  <si>
    <t>项目名称</t>
  </si>
  <si>
    <t>项目地点</t>
  </si>
  <si>
    <t>主要建设任务及内容</t>
  </si>
  <si>
    <t>资金来源及规模（万元）</t>
  </si>
  <si>
    <t>绩效目标</t>
  </si>
  <si>
    <t>备注</t>
  </si>
  <si>
    <t>总额</t>
  </si>
  <si>
    <t>中央</t>
  </si>
  <si>
    <t>省</t>
  </si>
  <si>
    <t>市</t>
  </si>
  <si>
    <t>县</t>
  </si>
  <si>
    <t>合计</t>
  </si>
  <si>
    <t>农业农村局</t>
  </si>
  <si>
    <t>现代农业发展中心</t>
  </si>
  <si>
    <t>2023年设施蔬菜日光拱棚建设项目</t>
  </si>
  <si>
    <t>昕水，三多，曲峨，太古</t>
  </si>
  <si>
    <t>项目涉及昕水等4个乡镇，新建日光拱棚115个，建筑面积78352.65㎡，配套建设灌溉系统。</t>
  </si>
  <si>
    <t>项目实施后，扣除肥料、农药、种子等费用后，，每亩收入约1万元。项目经济效益良好。拱棚每亩年净现金流量2万元。日光温室每亩年净现金流量3万元。增加就业促进农民增收致富。</t>
  </si>
  <si>
    <t>人力资源和社会保障局</t>
  </si>
  <si>
    <t>大宁县2023年第二批脱贫劳动力外出务工就业和帮扶车间务工就业稳岗补助项目</t>
  </si>
  <si>
    <t>大宁县</t>
  </si>
  <si>
    <t xml:space="preserve"> 1、对脱贫户、监测户劳动力稳岗补助。按照每人每月200元的标准给予6个月的稳岗奖补，计164人，每人补助1200元，计19.68万元。2、对帮扶车间脱贫户、监测户劳动力务工就业稳岗补助。按每人每月200元的标准给予6个月的稳岗补助，计22人，每人补助200元，计2.8万元。共计22.48万元。</t>
  </si>
  <si>
    <t>项目实施后，促进脱贫劳动力稳定就业增收。</t>
  </si>
  <si>
    <t>大宁县水利局</t>
  </si>
  <si>
    <t>2023年昕水镇农村饮水安全巩固提升工程项目</t>
  </si>
  <si>
    <t>昕水镇罗曲村、</t>
  </si>
  <si>
    <t>罗曲村新建机井1眼，新建管理房1座；铺设提水钢管25m，布设供电线路20m；吉亭村新建水源池1座，并新建50m3 浆砌石矩形蓄水池1座，新建闸阀井1座，铺设引水管道 2m，铺设输水管线1120m；史家坪村、上合格村、麦留村、秀岩村、芍药村维修蓄水池；安古村新建机井1眼，新建管理房1座；铺设提水钢230m ，布设供电线路60m，整修施工道路710m。</t>
  </si>
  <si>
    <t>项目实施后，可以对昕水镇8处水源工程进行维修或新建，保障农村居民饮水安全。</t>
  </si>
  <si>
    <t>大宁县人力资源和社会保障局</t>
  </si>
  <si>
    <t>大宁县2023年第四批脱贫劳动力务工就业和帮扶车间务工就业稳岗补助项目</t>
  </si>
  <si>
    <t>全县</t>
  </si>
  <si>
    <t xml:space="preserve"> 1、对脱贫户、监测户劳动力稳岗补助。按照每人每月200元的标准给予6个月的稳岗奖补，计279人，每人补助1200元，计33.48万元。2、对帮扶车间脱贫户、监测户劳动力务工就业稳岗补助。按每人每月200元的标准给予6个月的稳岗补助，计9人，每人补助200元，计1.08万元。共计34.56万元。</t>
  </si>
</sst>
</file>

<file path=xl/styles.xml><?xml version="1.0" encoding="utf-8"?>
<styleSheet xmlns="http://schemas.openxmlformats.org/spreadsheetml/2006/main">
  <numFmts count="5">
    <numFmt numFmtId="176"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color theme="1"/>
      <name val="黑体"/>
      <charset val="134"/>
    </font>
    <font>
      <b/>
      <sz val="20"/>
      <color theme="1"/>
      <name val="宋体"/>
      <charset val="134"/>
    </font>
    <font>
      <b/>
      <sz val="12"/>
      <color theme="1"/>
      <name val="黑体"/>
      <charset val="134"/>
    </font>
    <font>
      <b/>
      <sz val="11"/>
      <color theme="1"/>
      <name val="黑体"/>
      <charset val="134"/>
    </font>
    <font>
      <sz val="11"/>
      <name val="仿宋"/>
      <charset val="134"/>
    </font>
    <font>
      <sz val="11"/>
      <color theme="1"/>
      <name val="仿宋"/>
      <charset val="134"/>
    </font>
    <font>
      <sz val="11"/>
      <color rgb="FFFF0000"/>
      <name val="仿宋"/>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sz val="9"/>
      <name val="宋体"/>
      <charset val="134"/>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0" fontId="8" fillId="2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0" fillId="0" borderId="0">
      <alignment vertical="center"/>
    </xf>
    <xf numFmtId="0" fontId="8" fillId="1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5" fillId="31" borderId="13" applyNumberFormat="false" applyAlignment="false" applyProtection="false">
      <alignment vertical="center"/>
    </xf>
    <xf numFmtId="0" fontId="22" fillId="0" borderId="8" applyNumberFormat="false" applyFill="false" applyAlignment="false" applyProtection="false">
      <alignment vertical="center"/>
    </xf>
    <xf numFmtId="0" fontId="23" fillId="27" borderId="12" applyNumberFormat="false" applyAlignment="false" applyProtection="false">
      <alignment vertical="center"/>
    </xf>
    <xf numFmtId="0" fontId="16" fillId="0" borderId="0" applyNumberFormat="false" applyFill="false" applyBorder="false" applyAlignment="false" applyProtection="false">
      <alignment vertical="center"/>
    </xf>
    <xf numFmtId="0" fontId="20" fillId="24" borderId="11" applyNumberFormat="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1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6" fillId="24" borderId="12" applyNumberFormat="false" applyAlignment="false" applyProtection="false">
      <alignment vertical="center"/>
    </xf>
    <xf numFmtId="0" fontId="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0" fillId="8" borderId="9" applyNumberFormat="false" applyFont="false" applyAlignment="false" applyProtection="false">
      <alignment vertical="center"/>
    </xf>
    <xf numFmtId="0" fontId="14"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1" fillId="0" borderId="7" applyNumberFormat="false" applyFill="false" applyAlignment="false" applyProtection="false">
      <alignment vertical="center"/>
    </xf>
    <xf numFmtId="0" fontId="8"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7"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9" fillId="30" borderId="0" applyNumberFormat="false" applyBorder="false" applyAlignment="false" applyProtection="false">
      <alignment vertical="center"/>
    </xf>
  </cellStyleXfs>
  <cellXfs count="28">
    <xf numFmtId="0" fontId="0" fillId="0" borderId="0" xfId="0">
      <alignment vertical="center"/>
    </xf>
    <xf numFmtId="0" fontId="0" fillId="0" borderId="0" xfId="5" applyFont="true" applyFill="true">
      <alignment vertical="center"/>
    </xf>
    <xf numFmtId="0" fontId="1" fillId="0" borderId="0" xfId="5" applyFont="true" applyFill="true">
      <alignment vertical="center"/>
    </xf>
    <xf numFmtId="0" fontId="0" fillId="0" borderId="0" xfId="0" applyFont="true" applyFill="true" applyAlignment="true">
      <alignment vertical="center"/>
    </xf>
    <xf numFmtId="0" fontId="0" fillId="0" borderId="0" xfId="5" applyFont="true" applyFill="true" applyAlignment="true">
      <alignment horizontal="center" vertical="center" wrapText="true"/>
    </xf>
    <xf numFmtId="0" fontId="0" fillId="0" borderId="0" xfId="5" applyFont="true" applyFill="true" applyAlignment="true">
      <alignment horizontal="center" vertical="center"/>
    </xf>
    <xf numFmtId="176" fontId="0" fillId="0" borderId="0" xfId="5" applyNumberFormat="true" applyFont="true" applyFill="true" applyAlignment="true">
      <alignment horizontal="center" vertical="center"/>
    </xf>
    <xf numFmtId="0" fontId="0" fillId="0" borderId="0" xfId="5" applyFont="true" applyFill="true" applyAlignment="true">
      <alignment horizontal="left" vertical="center"/>
    </xf>
    <xf numFmtId="0" fontId="2" fillId="0" borderId="0" xfId="5" applyFont="true" applyFill="true" applyAlignment="true">
      <alignment horizontal="center" vertical="center" wrapText="true"/>
    </xf>
    <xf numFmtId="0" fontId="3" fillId="0" borderId="1" xfId="5" applyFont="true" applyFill="true" applyBorder="true" applyAlignment="true">
      <alignment horizontal="center" vertical="center" wrapText="true"/>
    </xf>
    <xf numFmtId="0" fontId="3" fillId="0" borderId="2" xfId="5" applyFont="true" applyFill="true" applyBorder="true" applyAlignment="true">
      <alignment horizontal="center" vertical="center" wrapText="true"/>
    </xf>
    <xf numFmtId="0" fontId="3" fillId="0" borderId="3" xfId="5" applyFont="true" applyFill="true" applyBorder="true" applyAlignment="true">
      <alignment horizontal="center" vertical="center" wrapText="true"/>
    </xf>
    <xf numFmtId="0" fontId="4" fillId="0" borderId="1" xfId="5"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76" fontId="3" fillId="0" borderId="1" xfId="5" applyNumberFormat="true" applyFont="true" applyFill="true" applyBorder="true" applyAlignment="true">
      <alignment horizontal="center" vertical="center" wrapText="true"/>
    </xf>
    <xf numFmtId="176" fontId="4" fillId="0" borderId="1" xfId="5" applyNumberFormat="true" applyFont="true" applyFill="true" applyBorder="true" applyAlignment="true">
      <alignment horizontal="center" vertical="center" wrapText="true"/>
    </xf>
    <xf numFmtId="0" fontId="5" fillId="0" borderId="4" xfId="0" applyFont="true" applyFill="true" applyBorder="true" applyAlignment="true">
      <alignment vertical="center" wrapText="true"/>
    </xf>
    <xf numFmtId="0" fontId="7" fillId="0" borderId="5"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2" fillId="0" borderId="0" xfId="5" applyFont="true" applyFill="true" applyAlignment="true">
      <alignment horizontal="left" vertical="center" wrapText="true"/>
    </xf>
    <xf numFmtId="176" fontId="1" fillId="0" borderId="1" xfId="5" applyNumberFormat="true" applyFont="true" applyFill="true" applyBorder="true" applyAlignment="true">
      <alignment horizontal="center" vertical="center" wrapText="true"/>
    </xf>
    <xf numFmtId="0" fontId="1" fillId="0" borderId="1" xfId="5" applyFont="true" applyFill="true" applyBorder="true" applyAlignment="true">
      <alignment horizontal="left" vertical="center"/>
    </xf>
    <xf numFmtId="0" fontId="0" fillId="0" borderId="1" xfId="5" applyFont="true" applyFill="true" applyBorder="true">
      <alignment vertical="center"/>
    </xf>
    <xf numFmtId="176" fontId="0" fillId="0" borderId="1" xfId="5" applyNumberFormat="true" applyFont="true" applyFill="true" applyBorder="true" applyAlignment="true">
      <alignment horizontal="center" vertical="center"/>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M8"/>
  <sheetViews>
    <sheetView tabSelected="1" workbookViewId="0">
      <selection activeCell="A1" sqref="A1:M1"/>
    </sheetView>
  </sheetViews>
  <sheetFormatPr defaultColWidth="9" defaultRowHeight="13.5" outlineLevelRow="7"/>
  <cols>
    <col min="1" max="1" width="6" style="4" customWidth="true"/>
    <col min="2" max="2" width="14.125" style="4" customWidth="true"/>
    <col min="3" max="3" width="13.625" style="4" customWidth="true"/>
    <col min="4" max="4" width="33.375" style="4" customWidth="true"/>
    <col min="5" max="5" width="21.125" style="4" customWidth="true"/>
    <col min="6" max="6" width="60.75" style="4" customWidth="true"/>
    <col min="7" max="7" width="18.375" style="4" customWidth="true"/>
    <col min="8" max="8" width="11.625" style="5" customWidth="true"/>
    <col min="9" max="9" width="15" style="1" customWidth="true"/>
    <col min="10" max="10" width="7.125" style="1" customWidth="true"/>
    <col min="11" max="11" width="5.5" style="6" customWidth="true"/>
    <col min="12" max="12" width="41.625" style="7" customWidth="true"/>
    <col min="13" max="13" width="7" style="1" customWidth="true"/>
    <col min="14" max="16384" width="9" style="3"/>
  </cols>
  <sheetData>
    <row r="1" s="1" customFormat="true" ht="42" customHeight="true" spans="1:13">
      <c r="A1" s="8" t="s">
        <v>0</v>
      </c>
      <c r="B1" s="8"/>
      <c r="C1" s="8"/>
      <c r="D1" s="8"/>
      <c r="E1" s="8"/>
      <c r="F1" s="8"/>
      <c r="G1" s="8"/>
      <c r="H1" s="8"/>
      <c r="I1" s="8"/>
      <c r="J1" s="8"/>
      <c r="K1" s="8"/>
      <c r="L1" s="23"/>
      <c r="M1" s="8"/>
    </row>
    <row r="2" s="2" customFormat="true" ht="38.1" customHeight="true" spans="1:13">
      <c r="A2" s="9" t="s">
        <v>1</v>
      </c>
      <c r="B2" s="10" t="s">
        <v>2</v>
      </c>
      <c r="C2" s="9" t="s">
        <v>3</v>
      </c>
      <c r="D2" s="9" t="s">
        <v>4</v>
      </c>
      <c r="E2" s="10" t="s">
        <v>5</v>
      </c>
      <c r="F2" s="9" t="s">
        <v>6</v>
      </c>
      <c r="G2" s="16" t="s">
        <v>7</v>
      </c>
      <c r="H2" s="16"/>
      <c r="I2" s="16"/>
      <c r="J2" s="16"/>
      <c r="K2" s="16"/>
      <c r="L2" s="9" t="s">
        <v>8</v>
      </c>
      <c r="M2" s="9" t="s">
        <v>9</v>
      </c>
    </row>
    <row r="3" s="2" customFormat="true" ht="36.95" customHeight="true" spans="1:13">
      <c r="A3" s="9"/>
      <c r="B3" s="11"/>
      <c r="C3" s="9"/>
      <c r="D3" s="9"/>
      <c r="E3" s="11"/>
      <c r="F3" s="9"/>
      <c r="G3" s="16" t="s">
        <v>10</v>
      </c>
      <c r="H3" s="16" t="s">
        <v>11</v>
      </c>
      <c r="I3" s="16" t="s">
        <v>12</v>
      </c>
      <c r="J3" s="16" t="s">
        <v>13</v>
      </c>
      <c r="K3" s="16" t="s">
        <v>14</v>
      </c>
      <c r="L3" s="9"/>
      <c r="M3" s="9"/>
    </row>
    <row r="4" s="2" customFormat="true" ht="34" customHeight="true" spans="1:13">
      <c r="A4" s="12" t="s">
        <v>15</v>
      </c>
      <c r="B4" s="12"/>
      <c r="C4" s="12"/>
      <c r="D4" s="12"/>
      <c r="E4" s="12"/>
      <c r="F4" s="12"/>
      <c r="G4" s="17">
        <f>SUM(G5:G8)</f>
        <v>459.22</v>
      </c>
      <c r="I4" s="17">
        <f>SUM(I5:I8)</f>
        <v>459.22</v>
      </c>
      <c r="J4" s="24"/>
      <c r="K4" s="24"/>
      <c r="L4" s="25"/>
      <c r="M4" s="26"/>
    </row>
    <row r="5" s="3" customFormat="true" ht="76" customHeight="true" spans="1:13">
      <c r="A5" s="13">
        <v>1</v>
      </c>
      <c r="B5" s="14" t="s">
        <v>16</v>
      </c>
      <c r="C5" s="14" t="s">
        <v>17</v>
      </c>
      <c r="D5" s="14" t="s">
        <v>18</v>
      </c>
      <c r="E5" s="18" t="s">
        <v>19</v>
      </c>
      <c r="F5" s="14" t="s">
        <v>20</v>
      </c>
      <c r="G5" s="19">
        <v>227.6708</v>
      </c>
      <c r="H5" s="20"/>
      <c r="I5" s="19">
        <v>227.6708</v>
      </c>
      <c r="J5" s="26"/>
      <c r="K5" s="27"/>
      <c r="L5" s="18" t="s">
        <v>21</v>
      </c>
      <c r="M5" s="26"/>
    </row>
    <row r="6" s="3" customFormat="true" ht="76" customHeight="true" spans="1:13">
      <c r="A6" s="13">
        <v>2</v>
      </c>
      <c r="B6" s="14" t="s">
        <v>22</v>
      </c>
      <c r="C6" s="14" t="s">
        <v>22</v>
      </c>
      <c r="D6" s="14" t="s">
        <v>23</v>
      </c>
      <c r="E6" s="14" t="s">
        <v>24</v>
      </c>
      <c r="F6" s="14" t="s">
        <v>25</v>
      </c>
      <c r="G6" s="21">
        <v>22.32</v>
      </c>
      <c r="H6" s="20"/>
      <c r="I6" s="21">
        <v>22.32</v>
      </c>
      <c r="J6" s="26"/>
      <c r="K6" s="27"/>
      <c r="L6" s="14" t="s">
        <v>26</v>
      </c>
      <c r="M6" s="26"/>
    </row>
    <row r="7" ht="98" customHeight="true" spans="1:13">
      <c r="A7" s="13">
        <v>3</v>
      </c>
      <c r="B7" s="14" t="s">
        <v>27</v>
      </c>
      <c r="C7" s="14" t="s">
        <v>27</v>
      </c>
      <c r="D7" s="14" t="s">
        <v>28</v>
      </c>
      <c r="E7" s="15" t="s">
        <v>29</v>
      </c>
      <c r="F7" s="14" t="s">
        <v>30</v>
      </c>
      <c r="G7" s="22">
        <v>204.4731</v>
      </c>
      <c r="H7" s="22"/>
      <c r="I7" s="22">
        <v>204.4731</v>
      </c>
      <c r="J7" s="26"/>
      <c r="K7" s="27"/>
      <c r="L7" s="14" t="s">
        <v>31</v>
      </c>
      <c r="M7" s="26"/>
    </row>
    <row r="8" ht="90" customHeight="true" spans="1:13">
      <c r="A8" s="13">
        <v>4</v>
      </c>
      <c r="B8" s="15" t="s">
        <v>32</v>
      </c>
      <c r="C8" s="15" t="s">
        <v>32</v>
      </c>
      <c r="D8" s="15" t="s">
        <v>33</v>
      </c>
      <c r="E8" s="15" t="s">
        <v>34</v>
      </c>
      <c r="F8" s="14" t="s">
        <v>35</v>
      </c>
      <c r="G8" s="19">
        <v>4.7561</v>
      </c>
      <c r="H8" s="19"/>
      <c r="I8" s="19">
        <v>4.7561</v>
      </c>
      <c r="J8" s="26"/>
      <c r="K8" s="27"/>
      <c r="L8" s="15" t="s">
        <v>26</v>
      </c>
      <c r="M8" s="26"/>
    </row>
  </sheetData>
  <autoFilter ref="A3:M8">
    <filterColumn colId="3">
      <colorFilter dxfId="0"/>
    </filterColumn>
    <extLst/>
  </autoFilter>
  <mergeCells count="11">
    <mergeCell ref="A1:M1"/>
    <mergeCell ref="G2:K2"/>
    <mergeCell ref="A4:F4"/>
    <mergeCell ref="A2:A3"/>
    <mergeCell ref="B2:B3"/>
    <mergeCell ref="C2:C3"/>
    <mergeCell ref="D2:D3"/>
    <mergeCell ref="E2:E3"/>
    <mergeCell ref="F2:F3"/>
    <mergeCell ref="L2:L3"/>
    <mergeCell ref="M2:M3"/>
  </mergeCells>
  <pageMargins left="0.751388888888889" right="0.751388888888889" top="1" bottom="1" header="0.5" footer="0.5"/>
  <pageSetup paperSize="9" scale="5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2023-06-19T16:31:00Z</dcterms:created>
  <dcterms:modified xsi:type="dcterms:W3CDTF">2023-11-08T17:13:53Z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242942009E434D7C8FE6C6638B6D7271_13</vt:lpwstr>
  </property>
  <property fmtid="{D5CDD505-2E9C-101B-9397-08002B2CF9AE}" pid="3" name="KSOProductBuildVer">
    <vt:lpwstr>2052-11.8.2.10125</vt:lpwstr>
  </property>
</Properties>
</file>