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<sst xmlns="http://schemas.openxmlformats.org/spreadsheetml/2006/main" count="49" uniqueCount="41">
  <si>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 xml:space="preserve">附件
</t>
  </si>
  <si>
    <t>大宁县县级2022年预算调整方案（草案）</t>
  </si>
  <si>
    <t>单位：万元</t>
  </si>
  <si>
    <t>收入</t>
  </si>
  <si>
    <t>支出</t>
  </si>
  <si>
    <t>项目</t>
  </si>
  <si>
    <t>年初预算</t>
  </si>
  <si>
    <t>本次
增加额</t>
  </si>
  <si>
    <t>本次调整预算</t>
  </si>
  <si>
    <t>收入总计</t>
  </si>
  <si>
    <t>支出总计</t>
  </si>
  <si>
    <t>一般公共预算收入</t>
  </si>
  <si>
    <t xml:space="preserve">  一般公共预算支出</t>
  </si>
  <si>
    <t>一、县级收入</t>
  </si>
  <si>
    <t>一、县级支出</t>
  </si>
  <si>
    <t>二、转移性收入</t>
  </si>
  <si>
    <t>其中：一般公共服务支出</t>
  </si>
  <si>
    <t xml:space="preserve">      公共安全支出</t>
  </si>
  <si>
    <t xml:space="preserve">      教育支出</t>
  </si>
  <si>
    <t xml:space="preserve">      科学技术支出</t>
  </si>
  <si>
    <t xml:space="preserve">      文化旅游体育与传媒支出</t>
  </si>
  <si>
    <t xml:space="preserve">      社会保障和就业支出</t>
  </si>
  <si>
    <t xml:space="preserve">      卫生健康支出</t>
  </si>
  <si>
    <t xml:space="preserve">      节能环保支出</t>
  </si>
  <si>
    <t xml:space="preserve">      城乡社区支出</t>
  </si>
  <si>
    <t xml:space="preserve">      农林水支出</t>
  </si>
  <si>
    <t xml:space="preserve">      交通运输支出</t>
  </si>
  <si>
    <t xml:space="preserve">      商业服务业等支出</t>
  </si>
  <si>
    <t xml:space="preserve">      自然资源海洋气象等支出</t>
  </si>
  <si>
    <t xml:space="preserve">      灾害防治及应急管理支出</t>
  </si>
  <si>
    <t xml:space="preserve">      其他支出</t>
  </si>
  <si>
    <t>三、债务收入</t>
  </si>
  <si>
    <t>二、转移性支出</t>
  </si>
  <si>
    <t xml:space="preserve">    地方政府一般债券转贷收入</t>
  </si>
  <si>
    <t>其中：专项上解支出</t>
  </si>
  <si>
    <t xml:space="preserve">      地方政府一般债券还本支出</t>
  </si>
  <si>
    <t>政府性基金预算收入</t>
  </si>
  <si>
    <t>政府性基金预算支出</t>
  </si>
  <si>
    <t>三.债务收入</t>
  </si>
  <si>
    <t>其他地方自行试点项目收益专项债券收入安排的支出</t>
  </si>
  <si>
    <t xml:space="preserve">  地方政府专项债务转贷收入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</si>
</sst>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仿宋_GB2312"/>
      <family val="0"/>
    </font>
    <font>
      <sz val="10"/>
      <color indexed="8"/>
      <name val="仿宋_GB2312"/>
      <family val="0"/>
    </font>
    <font>
      <b/>
      <sz val="10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b/>
      <sz val="12"/>
      <color rgb="FF000000"/>
      <name val="宋体"/>
      <family val="0"/>
    </font>
    <font>
      <sz val="18"/>
      <color rgb="FF000000"/>
      <name val="方正小标宋简体"/>
      <family val="0"/>
    </font>
    <font>
      <sz val="12"/>
      <color rgb="FF000000"/>
      <name val="仿宋_GB2312"/>
      <family val="0"/>
    </font>
    <font>
      <sz val="10"/>
      <color rgb="FF000000"/>
      <name val="仿宋_GB2312"/>
      <family val="0"/>
    </font>
    <font>
      <b/>
      <sz val="10"/>
      <color rgb="FF000000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1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vertical="center"/>
    </xf>
    <xf numFmtId="0" fontId="32" fillId="0" borderId="10" xfId="0" applyFont="1" applyBorder="1" applyAlignment="1">
      <alignment vertical="center"/>
    </xf>
    <xf numFmtId="0" fontId="36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山西省省本级二○一八年公共财政支出预算（草案）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项科目对比（政府性基金）6--亿元" xfId="64"/>
    <cellStyle name="常规_山西省省本级二○一八年政府性基金支出预算（草案）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2E3843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selection activeCell="A13" sqref="A13"/>
    </sheetView>
  </sheetViews>
  <sheetFormatPr defaultColWidth="8.625" defaultRowHeight="14.25"/>
  <cols>
    <col min="1" max="1" width="27.00390625" style="1" customWidth="1"/>
    <col min="2" max="2" width="10.00390625" style="1" customWidth="1"/>
    <col min="3" max="3" width="10.25390625" style="1" customWidth="1"/>
    <col min="4" max="4" width="10.50390625" style="1" customWidth="1"/>
    <col min="5" max="5" width="31.25390625" style="3" customWidth="1"/>
    <col min="6" max="6" width="9.375" style="1" customWidth="1"/>
    <col min="7" max="7" width="10.125" style="1" customWidth="1"/>
    <col min="8" max="8" width="11.00390625" style="1" customWidth="1"/>
    <col min="9" max="245" width="8.625" style="1" customWidth="1"/>
    <col min="246" max="16384" width="8.625" style="1" customWidth="1"/>
  </cols>
  <sheetData>
    <row r="1" spans="1:5" s="1" customFormat="1" ht="18" customHeight="1">
      <c r="A1" s="4" t="s">
        <v>0</v>
      </c>
      <c r="E1" s="3"/>
    </row>
    <row r="2" spans="1:8" s="1" customFormat="1" ht="21" customHeight="1">
      <c r="A2" s="5" t="s">
        <v>1</v>
      </c>
      <c r="B2" s="5"/>
      <c r="C2" s="5"/>
      <c r="D2" s="5"/>
      <c r="E2" s="5"/>
      <c r="F2" s="5"/>
      <c r="G2" s="5"/>
      <c r="H2" s="5"/>
    </row>
    <row r="3" spans="5:8" s="1" customFormat="1" ht="14.25">
      <c r="E3" s="3"/>
      <c r="G3" s="6" t="s">
        <v>2</v>
      </c>
      <c r="H3" s="6"/>
    </row>
    <row r="4" spans="1:8" s="2" customFormat="1" ht="18" customHeight="1">
      <c r="A4" s="7" t="s">
        <v>3</v>
      </c>
      <c r="B4" s="7"/>
      <c r="C4" s="7"/>
      <c r="D4" s="7"/>
      <c r="E4" s="7" t="s">
        <v>4</v>
      </c>
      <c r="F4" s="7"/>
      <c r="G4" s="7"/>
      <c r="H4" s="7"/>
    </row>
    <row r="5" spans="1:8" s="2" customFormat="1" ht="24" customHeight="1">
      <c r="A5" s="7" t="s">
        <v>5</v>
      </c>
      <c r="B5" s="8" t="s">
        <v>6</v>
      </c>
      <c r="C5" s="8" t="s">
        <v>7</v>
      </c>
      <c r="D5" s="8" t="s">
        <v>8</v>
      </c>
      <c r="E5" s="8" t="s">
        <v>5</v>
      </c>
      <c r="F5" s="8" t="s">
        <v>6</v>
      </c>
      <c r="G5" s="8" t="s">
        <v>7</v>
      </c>
      <c r="H5" s="8" t="s">
        <v>8</v>
      </c>
    </row>
    <row r="6" spans="1:8" s="2" customFormat="1" ht="18" customHeight="1">
      <c r="A6" s="7" t="s">
        <v>9</v>
      </c>
      <c r="B6" s="9">
        <f aca="true" t="shared" si="0" ref="B6:H6">B7+B27</f>
        <v>149441</v>
      </c>
      <c r="C6" s="9">
        <f t="shared" si="0"/>
        <v>49229</v>
      </c>
      <c r="D6" s="9">
        <f t="shared" si="0"/>
        <v>198670</v>
      </c>
      <c r="E6" s="8" t="s">
        <v>10</v>
      </c>
      <c r="F6" s="9">
        <f t="shared" si="0"/>
        <v>149441</v>
      </c>
      <c r="G6" s="9">
        <f t="shared" si="0"/>
        <v>49229</v>
      </c>
      <c r="H6" s="9">
        <f t="shared" si="0"/>
        <v>198670</v>
      </c>
    </row>
    <row r="7" spans="1:8" s="2" customFormat="1" ht="18" customHeight="1">
      <c r="A7" s="10" t="s">
        <v>11</v>
      </c>
      <c r="B7" s="9">
        <f>SUM(B8:B24)</f>
        <v>143570</v>
      </c>
      <c r="C7" s="9">
        <f>SUM(C8:C24)</f>
        <v>19729</v>
      </c>
      <c r="D7" s="9">
        <f>SUM(D8:D24)</f>
        <v>163299</v>
      </c>
      <c r="E7" s="11" t="s">
        <v>12</v>
      </c>
      <c r="F7" s="9">
        <v>143570</v>
      </c>
      <c r="G7" s="9">
        <v>19729</v>
      </c>
      <c r="H7" s="9">
        <f aca="true" t="shared" si="1" ref="H7:H24">SUM(F7:G7)</f>
        <v>163299</v>
      </c>
    </row>
    <row r="8" spans="1:8" s="2" customFormat="1" ht="16.5" customHeight="1">
      <c r="A8" s="9" t="s">
        <v>13</v>
      </c>
      <c r="B8" s="9">
        <v>9800</v>
      </c>
      <c r="C8" s="9"/>
      <c r="D8" s="9">
        <f>SUM(B8:C8)</f>
        <v>9800</v>
      </c>
      <c r="E8" s="12" t="s">
        <v>14</v>
      </c>
      <c r="F8" s="9">
        <v>142114</v>
      </c>
      <c r="G8" s="9">
        <f>SUM(G9:G23)</f>
        <v>19729</v>
      </c>
      <c r="H8" s="9">
        <f t="shared" si="1"/>
        <v>161843</v>
      </c>
    </row>
    <row r="9" spans="1:8" s="2" customFormat="1" ht="16.5" customHeight="1">
      <c r="A9" s="9" t="s">
        <v>15</v>
      </c>
      <c r="B9" s="9">
        <v>133770</v>
      </c>
      <c r="C9" s="9">
        <v>11334</v>
      </c>
      <c r="D9" s="9">
        <f>SUM(B9:C9)</f>
        <v>145104</v>
      </c>
      <c r="E9" s="13" t="s">
        <v>16</v>
      </c>
      <c r="F9" s="9">
        <v>15747</v>
      </c>
      <c r="G9" s="9">
        <v>1032</v>
      </c>
      <c r="H9" s="9">
        <f t="shared" si="1"/>
        <v>16779</v>
      </c>
    </row>
    <row r="10" spans="1:8" s="2" customFormat="1" ht="16.5" customHeight="1">
      <c r="A10" s="9"/>
      <c r="B10" s="9"/>
      <c r="C10" s="9"/>
      <c r="D10" s="9"/>
      <c r="E10" s="13" t="s">
        <v>17</v>
      </c>
      <c r="F10" s="9">
        <v>6093</v>
      </c>
      <c r="G10" s="9">
        <v>1515</v>
      </c>
      <c r="H10" s="9">
        <f t="shared" si="1"/>
        <v>7608</v>
      </c>
    </row>
    <row r="11" spans="1:8" s="2" customFormat="1" ht="16.5" customHeight="1">
      <c r="A11" s="9"/>
      <c r="B11" s="9"/>
      <c r="C11" s="9"/>
      <c r="D11" s="9"/>
      <c r="E11" s="13" t="s">
        <v>18</v>
      </c>
      <c r="F11" s="9">
        <v>13644</v>
      </c>
      <c r="G11" s="9">
        <v>3418</v>
      </c>
      <c r="H11" s="9">
        <f t="shared" si="1"/>
        <v>17062</v>
      </c>
    </row>
    <row r="12" spans="1:8" s="2" customFormat="1" ht="16.5" customHeight="1">
      <c r="A12" s="9"/>
      <c r="B12" s="9"/>
      <c r="C12" s="9"/>
      <c r="D12" s="9"/>
      <c r="E12" s="13" t="s">
        <v>19</v>
      </c>
      <c r="F12" s="9">
        <v>146</v>
      </c>
      <c r="G12" s="9"/>
      <c r="H12" s="9">
        <f t="shared" si="1"/>
        <v>146</v>
      </c>
    </row>
    <row r="13" spans="1:8" s="2" customFormat="1" ht="16.5" customHeight="1">
      <c r="A13" s="9"/>
      <c r="B13" s="9"/>
      <c r="C13" s="9"/>
      <c r="D13" s="9"/>
      <c r="E13" s="13" t="s">
        <v>20</v>
      </c>
      <c r="F13" s="9">
        <v>1842</v>
      </c>
      <c r="G13" s="9">
        <v>128</v>
      </c>
      <c r="H13" s="9">
        <f t="shared" si="1"/>
        <v>1970</v>
      </c>
    </row>
    <row r="14" spans="1:8" s="2" customFormat="1" ht="16.5" customHeight="1">
      <c r="A14" s="9"/>
      <c r="B14" s="9"/>
      <c r="C14" s="9"/>
      <c r="D14" s="9"/>
      <c r="E14" s="13" t="s">
        <v>21</v>
      </c>
      <c r="F14" s="9">
        <v>21609</v>
      </c>
      <c r="G14" s="9">
        <v>1388</v>
      </c>
      <c r="H14" s="9">
        <f t="shared" si="1"/>
        <v>22997</v>
      </c>
    </row>
    <row r="15" spans="1:8" s="2" customFormat="1" ht="16.5" customHeight="1">
      <c r="A15" s="9"/>
      <c r="B15" s="9"/>
      <c r="C15" s="9"/>
      <c r="D15" s="9"/>
      <c r="E15" s="13" t="s">
        <v>22</v>
      </c>
      <c r="F15" s="9">
        <v>10213</v>
      </c>
      <c r="G15" s="9">
        <v>1955</v>
      </c>
      <c r="H15" s="9">
        <f t="shared" si="1"/>
        <v>12168</v>
      </c>
    </row>
    <row r="16" spans="1:8" s="2" customFormat="1" ht="16.5" customHeight="1">
      <c r="A16" s="9"/>
      <c r="B16" s="9"/>
      <c r="C16" s="9"/>
      <c r="D16" s="9"/>
      <c r="E16" s="13" t="s">
        <v>23</v>
      </c>
      <c r="F16" s="9">
        <v>10896</v>
      </c>
      <c r="G16" s="9">
        <v>2434</v>
      </c>
      <c r="H16" s="9">
        <f t="shared" si="1"/>
        <v>13330</v>
      </c>
    </row>
    <row r="17" spans="1:8" s="2" customFormat="1" ht="16.5" customHeight="1">
      <c r="A17" s="9"/>
      <c r="B17" s="9"/>
      <c r="C17" s="9"/>
      <c r="D17" s="9"/>
      <c r="E17" s="13" t="s">
        <v>24</v>
      </c>
      <c r="F17" s="9">
        <v>4381</v>
      </c>
      <c r="G17" s="9">
        <v>2673</v>
      </c>
      <c r="H17" s="9">
        <f t="shared" si="1"/>
        <v>7054</v>
      </c>
    </row>
    <row r="18" spans="1:8" s="2" customFormat="1" ht="16.5" customHeight="1">
      <c r="A18" s="9"/>
      <c r="B18" s="9"/>
      <c r="C18" s="9"/>
      <c r="D18" s="9"/>
      <c r="E18" s="13" t="s">
        <v>25</v>
      </c>
      <c r="F18" s="9">
        <v>34150</v>
      </c>
      <c r="G18" s="9">
        <v>795</v>
      </c>
      <c r="H18" s="9">
        <f t="shared" si="1"/>
        <v>34945</v>
      </c>
    </row>
    <row r="19" spans="1:8" s="2" customFormat="1" ht="16.5" customHeight="1">
      <c r="A19" s="9"/>
      <c r="B19" s="9"/>
      <c r="C19" s="9"/>
      <c r="D19" s="9"/>
      <c r="E19" s="13" t="s">
        <v>26</v>
      </c>
      <c r="F19" s="9">
        <v>3459</v>
      </c>
      <c r="G19" s="9">
        <v>2945</v>
      </c>
      <c r="H19" s="9">
        <f t="shared" si="1"/>
        <v>6404</v>
      </c>
    </row>
    <row r="20" spans="1:8" s="2" customFormat="1" ht="16.5" customHeight="1">
      <c r="A20" s="9"/>
      <c r="B20" s="9"/>
      <c r="C20" s="9"/>
      <c r="D20" s="9"/>
      <c r="E20" s="13" t="s">
        <v>27</v>
      </c>
      <c r="F20" s="9">
        <v>289</v>
      </c>
      <c r="G20" s="9">
        <v>24</v>
      </c>
      <c r="H20" s="9">
        <f t="shared" si="1"/>
        <v>313</v>
      </c>
    </row>
    <row r="21" spans="1:8" s="2" customFormat="1" ht="16.5" customHeight="1">
      <c r="A21" s="9"/>
      <c r="B21" s="9"/>
      <c r="C21" s="9"/>
      <c r="D21" s="9"/>
      <c r="E21" s="13" t="s">
        <v>28</v>
      </c>
      <c r="F21" s="9">
        <v>402</v>
      </c>
      <c r="G21" s="9">
        <v>841</v>
      </c>
      <c r="H21" s="9">
        <f t="shared" si="1"/>
        <v>1243</v>
      </c>
    </row>
    <row r="22" spans="1:8" s="2" customFormat="1" ht="16.5" customHeight="1">
      <c r="A22" s="9"/>
      <c r="B22" s="9"/>
      <c r="C22" s="9"/>
      <c r="D22" s="9"/>
      <c r="E22" s="13" t="s">
        <v>29</v>
      </c>
      <c r="F22" s="9">
        <v>6545</v>
      </c>
      <c r="G22" s="9">
        <v>36</v>
      </c>
      <c r="H22" s="9">
        <f t="shared" si="1"/>
        <v>6581</v>
      </c>
    </row>
    <row r="23" spans="1:8" s="2" customFormat="1" ht="16.5" customHeight="1">
      <c r="A23" s="9"/>
      <c r="B23" s="9"/>
      <c r="C23" s="9"/>
      <c r="D23" s="9"/>
      <c r="E23" s="13" t="s">
        <v>30</v>
      </c>
      <c r="F23" s="9">
        <v>2495</v>
      </c>
      <c r="G23" s="9">
        <v>545</v>
      </c>
      <c r="H23" s="9">
        <f t="shared" si="1"/>
        <v>3040</v>
      </c>
    </row>
    <row r="24" spans="1:8" s="2" customFormat="1" ht="16.5" customHeight="1">
      <c r="A24" s="9" t="s">
        <v>31</v>
      </c>
      <c r="B24" s="9"/>
      <c r="C24" s="9">
        <f>SUM(C25)</f>
        <v>8395</v>
      </c>
      <c r="D24" s="9">
        <f aca="true" t="shared" si="2" ref="D24:D31">SUM(B24:C24)</f>
        <v>8395</v>
      </c>
      <c r="E24" s="13" t="s">
        <v>32</v>
      </c>
      <c r="F24" s="9">
        <f>SUM(F25:F26)</f>
        <v>1456</v>
      </c>
      <c r="G24" s="9"/>
      <c r="H24" s="9">
        <f t="shared" si="1"/>
        <v>1456</v>
      </c>
    </row>
    <row r="25" spans="1:8" s="2" customFormat="1" ht="16.5" customHeight="1">
      <c r="A25" s="14" t="s">
        <v>33</v>
      </c>
      <c r="B25" s="9"/>
      <c r="C25" s="9">
        <v>8395</v>
      </c>
      <c r="D25" s="9">
        <f t="shared" si="2"/>
        <v>8395</v>
      </c>
      <c r="E25" s="13" t="s">
        <v>34</v>
      </c>
      <c r="F25" s="9">
        <v>1456</v>
      </c>
      <c r="G25" s="9"/>
      <c r="H25" s="9">
        <v>1456</v>
      </c>
    </row>
    <row r="26" spans="1:8" s="2" customFormat="1" ht="16.5" customHeight="1">
      <c r="A26" s="9"/>
      <c r="B26" s="9"/>
      <c r="C26" s="9"/>
      <c r="D26" s="9"/>
      <c r="E26" s="13" t="s">
        <v>35</v>
      </c>
      <c r="F26" s="9"/>
      <c r="G26" s="9"/>
      <c r="H26" s="9"/>
    </row>
    <row r="27" spans="1:8" s="2" customFormat="1" ht="16.5" customHeight="1">
      <c r="A27" s="10" t="s">
        <v>36</v>
      </c>
      <c r="B27" s="9">
        <f>SUM(B28:B30)</f>
        <v>5871</v>
      </c>
      <c r="C27" s="9">
        <f>SUM(C28:C30)</f>
        <v>29500</v>
      </c>
      <c r="D27" s="9">
        <f>SUM(D28:D30)</f>
        <v>35371</v>
      </c>
      <c r="E27" s="15" t="s">
        <v>37</v>
      </c>
      <c r="F27" s="9">
        <f aca="true" t="shared" si="3" ref="F27:H27">SUM(F28:F29)</f>
        <v>5871</v>
      </c>
      <c r="G27" s="9">
        <f t="shared" si="3"/>
        <v>29500</v>
      </c>
      <c r="H27" s="9">
        <f t="shared" si="3"/>
        <v>35371</v>
      </c>
    </row>
    <row r="28" spans="1:8" s="2" customFormat="1" ht="16.5" customHeight="1">
      <c r="A28" s="9" t="s">
        <v>13</v>
      </c>
      <c r="B28" s="9">
        <v>2448</v>
      </c>
      <c r="C28" s="9"/>
      <c r="D28" s="9">
        <f t="shared" si="2"/>
        <v>2448</v>
      </c>
      <c r="E28" s="16" t="s">
        <v>14</v>
      </c>
      <c r="F28" s="9">
        <v>5871</v>
      </c>
      <c r="G28" s="9"/>
      <c r="H28" s="9">
        <f aca="true" t="shared" si="4" ref="H28:H30">G28+F28</f>
        <v>5871</v>
      </c>
    </row>
    <row r="29" spans="1:8" s="2" customFormat="1" ht="16.5" customHeight="1">
      <c r="A29" s="9" t="s">
        <v>15</v>
      </c>
      <c r="B29" s="9">
        <v>3423</v>
      </c>
      <c r="C29" s="9"/>
      <c r="D29" s="9">
        <f t="shared" si="2"/>
        <v>3423</v>
      </c>
      <c r="E29" s="16" t="s">
        <v>32</v>
      </c>
      <c r="F29" s="9"/>
      <c r="G29" s="9">
        <f>SUM(G30)</f>
        <v>29500</v>
      </c>
      <c r="H29" s="9">
        <f t="shared" si="4"/>
        <v>29500</v>
      </c>
    </row>
    <row r="30" spans="1:8" s="2" customFormat="1" ht="22.5" customHeight="1">
      <c r="A30" s="9" t="s">
        <v>38</v>
      </c>
      <c r="B30" s="9"/>
      <c r="C30" s="9">
        <f>SUM(C31)</f>
        <v>29500</v>
      </c>
      <c r="D30" s="9">
        <f t="shared" si="2"/>
        <v>29500</v>
      </c>
      <c r="E30" s="16" t="s">
        <v>39</v>
      </c>
      <c r="F30" s="9"/>
      <c r="G30" s="9">
        <v>29500</v>
      </c>
      <c r="H30" s="9">
        <f t="shared" si="4"/>
        <v>29500</v>
      </c>
    </row>
    <row r="31" spans="1:8" s="2" customFormat="1" ht="16.5" customHeight="1">
      <c r="A31" s="9" t="s">
        <v>40</v>
      </c>
      <c r="B31" s="9"/>
      <c r="C31" s="9">
        <v>29500</v>
      </c>
      <c r="D31" s="9">
        <f t="shared" si="2"/>
        <v>29500</v>
      </c>
      <c r="E31" s="14"/>
      <c r="F31" s="9"/>
      <c r="G31" s="9"/>
      <c r="H31" s="9"/>
    </row>
  </sheetData>
  <sheetProtection/>
  <mergeCells count="4">
    <mergeCell ref="A2:H2"/>
    <mergeCell ref="G3:H3"/>
    <mergeCell ref="A4:D4"/>
    <mergeCell ref="E4:H4"/>
  </mergeCells>
  <printOptions/>
  <pageMargins left="0.7513888888888889" right="0.7513888888888889" top="0.2125" bottom="0.015277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春天</cp:lastModifiedBy>
  <cp:lastPrinted>2017-04-18T09:44:19Z</cp:lastPrinted>
  <dcterms:created xsi:type="dcterms:W3CDTF">2016-04-28T06:35:59Z</dcterms:created>
  <dcterms:modified xsi:type="dcterms:W3CDTF">2022-09-16T02:55:41Z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70A45404F21541D087792E99157FE4F4</vt:lpwstr>
  </property>
</Properties>
</file>