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_FilterDatabase" localSheetId="0" hidden="1">Sheet2!$A$3:$L$33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<sst xmlns="http://schemas.openxmlformats.org/spreadsheetml/2006/main" count="160" uniqueCount="79">
  <si>
    <t>大宁县2024年公开招聘司法协理员面试及综合成绩公示</t>
  </si>
  <si>
    <t>序号</t>
  </si>
  <si>
    <t>准考证号</t>
  </si>
  <si>
    <t>姓  名</t>
  </si>
  <si>
    <t>性别</t>
  </si>
  <si>
    <t>报考单位</t>
  </si>
  <si>
    <t>报考岗位</t>
  </si>
  <si>
    <t>笔试
成绩</t>
  </si>
  <si>
    <t>笔试成绩*60%</t>
  </si>
  <si>
    <t>面试
成绩</t>
  </si>
  <si>
    <t>面试成绩*40%</t>
  </si>
  <si>
    <t>综合
成绩</t>
  </si>
  <si>
    <t>综合成绩排名</t>
  </si>
  <si>
    <t>20250010612</t>
  </si>
  <si>
    <t>张  瑛</t>
  </si>
  <si>
    <t>男</t>
  </si>
  <si>
    <t>大宁县司法局（昕水司法所）</t>
  </si>
  <si>
    <t>岗位一</t>
  </si>
  <si>
    <t>20250010211</t>
  </si>
  <si>
    <t>郭  凯</t>
  </si>
  <si>
    <t>20250011021</t>
  </si>
  <si>
    <t>刘  锐</t>
  </si>
  <si>
    <t>20250010114</t>
  </si>
  <si>
    <t>刘  佳</t>
  </si>
  <si>
    <t>女</t>
  </si>
  <si>
    <t>岗位二</t>
  </si>
  <si>
    <t>20250010604</t>
  </si>
  <si>
    <t>贺康洁</t>
  </si>
  <si>
    <t>陈  云</t>
  </si>
  <si>
    <t>20250011312</t>
  </si>
  <si>
    <t>冯钰苗</t>
  </si>
  <si>
    <t>大宁县司法局（曲峨司法所）</t>
  </si>
  <si>
    <t>20250011127</t>
  </si>
  <si>
    <t>尉甜甜</t>
  </si>
  <si>
    <t>20250010830</t>
  </si>
  <si>
    <t>白赟鑫</t>
  </si>
  <si>
    <t>20250011329</t>
  </si>
  <si>
    <t>樊  悦</t>
  </si>
  <si>
    <t>大宁县司法局（太古司法所）</t>
  </si>
  <si>
    <t>20250010230</t>
  </si>
  <si>
    <t>郝小记</t>
  </si>
  <si>
    <t>20250011513</t>
  </si>
  <si>
    <t>王亚宁</t>
  </si>
  <si>
    <t>20250011012</t>
  </si>
  <si>
    <t>冯  宇</t>
  </si>
  <si>
    <t>大宁县司法局（三多司法所）</t>
  </si>
  <si>
    <t>20250010718</t>
  </si>
  <si>
    <t>贺  磊</t>
  </si>
  <si>
    <t>20250010905</t>
  </si>
  <si>
    <t>冯  哲</t>
  </si>
  <si>
    <t>20250010428</t>
  </si>
  <si>
    <t>王  澎</t>
  </si>
  <si>
    <t>20250010409</t>
  </si>
  <si>
    <t>房  斌</t>
  </si>
  <si>
    <t>20250011420</t>
  </si>
  <si>
    <t>郭旭华</t>
  </si>
  <si>
    <t>20250010928</t>
  </si>
  <si>
    <t>贺宏琴</t>
  </si>
  <si>
    <t>20250010913</t>
  </si>
  <si>
    <t>刘  璇</t>
  </si>
  <si>
    <t>20250011107</t>
  </si>
  <si>
    <t>贺香玲</t>
  </si>
  <si>
    <t>20250010916</t>
  </si>
  <si>
    <t>李  煜</t>
  </si>
  <si>
    <t>大宁县司法局（太德司法所）</t>
  </si>
  <si>
    <t>20250010522</t>
  </si>
  <si>
    <t>杨双庆</t>
  </si>
  <si>
    <t>冯嘉豪</t>
  </si>
  <si>
    <t>20250011112</t>
  </si>
  <si>
    <t>张之晟</t>
  </si>
  <si>
    <t>20250010220</t>
  </si>
  <si>
    <t>白  峰</t>
  </si>
  <si>
    <t>冯  义</t>
  </si>
  <si>
    <t>20250010926</t>
  </si>
  <si>
    <t>刘婧婧</t>
  </si>
  <si>
    <t>20250011319</t>
  </si>
  <si>
    <t>张楚楚</t>
  </si>
  <si>
    <t>20250011206</t>
  </si>
  <si>
    <t>刘  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</si>
</sst>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_ "/>
    <numFmt numFmtId="43" formatCode="_ * #,##0.00_ ;_ * \-#,##0.00_ ;_ 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name val="黑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12" borderId="5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31" fontId="3" fillId="0" borderId="0" xfId="0" applyNumberFormat="true" applyFont="true" applyFill="true" applyAlignment="true">
      <alignment horizontal="right" vertical="center"/>
    </xf>
    <xf numFmtId="0" fontId="3" fillId="0" borderId="0" xfId="0" applyNumberFormat="true" applyFont="true" applyFill="true" applyAlignment="true">
      <alignment horizontal="right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4"/>
  <sheetViews>
    <sheetView tabSelected="1" zoomScale="130" zoomScaleNormal="130" workbookViewId="0">
      <selection activeCell="A1" sqref="A1:L1"/>
    </sheetView>
  </sheetViews>
  <sheetFormatPr defaultColWidth="9" defaultRowHeight="13.5"/>
  <cols>
    <col min="1" max="1" width="5.5" customWidth="true"/>
    <col min="2" max="2" width="15.375" customWidth="true"/>
    <col min="4" max="4" width="6.825" customWidth="true"/>
    <col min="5" max="5" width="34.75" customWidth="true"/>
    <col min="6" max="6" width="11.725" customWidth="true"/>
    <col min="7" max="7" width="7.29166666666667" customWidth="true"/>
    <col min="8" max="8" width="11.6583333333333" customWidth="true"/>
    <col min="9" max="9" width="7.19166666666667" style="1" customWidth="true"/>
    <col min="10" max="10" width="11.975" customWidth="true"/>
    <col min="11" max="11" width="8.43333333333333" style="2" customWidth="true"/>
    <col min="12" max="12" width="8.875" style="3" customWidth="true"/>
  </cols>
  <sheetData>
    <row r="1" ht="40" customHeight="true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" spans="1:12">
      <c r="A2" s="6">
        <v>45739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7" customHeight="true" spans="1:12">
      <c r="A3" s="8" t="s">
        <v>1</v>
      </c>
      <c r="B3" s="8" t="s">
        <v>2</v>
      </c>
      <c r="C3" s="8" t="s">
        <v>3</v>
      </c>
      <c r="D3" s="9" t="s">
        <v>4</v>
      </c>
      <c r="E3" s="11" t="s">
        <v>5</v>
      </c>
      <c r="F3" s="12" t="s">
        <v>6</v>
      </c>
      <c r="G3" s="13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</row>
    <row r="4" ht="30" customHeight="true" spans="1:12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5">
        <v>72.98</v>
      </c>
      <c r="H4" s="16">
        <f>G4*0.6</f>
        <v>43.788</v>
      </c>
      <c r="I4" s="15">
        <v>87.42</v>
      </c>
      <c r="J4" s="16">
        <f t="shared" ref="J4:J33" si="0">I4*0.4</f>
        <v>34.968</v>
      </c>
      <c r="K4" s="15">
        <f t="shared" ref="K4:K33" si="1">H4+J4</f>
        <v>78.756</v>
      </c>
      <c r="L4" s="10">
        <v>1</v>
      </c>
    </row>
    <row r="5" ht="30" customHeight="true" spans="1:12">
      <c r="A5" s="10">
        <v>2</v>
      </c>
      <c r="B5" s="10" t="s">
        <v>18</v>
      </c>
      <c r="C5" s="10" t="s">
        <v>19</v>
      </c>
      <c r="D5" s="10" t="s">
        <v>15</v>
      </c>
      <c r="E5" s="10" t="s">
        <v>16</v>
      </c>
      <c r="F5" s="10" t="s">
        <v>17</v>
      </c>
      <c r="G5" s="15">
        <v>72.04</v>
      </c>
      <c r="H5" s="16">
        <f t="shared" ref="H5:H33" si="2">G5*0.6</f>
        <v>43.224</v>
      </c>
      <c r="I5" s="15">
        <v>85.46</v>
      </c>
      <c r="J5" s="16">
        <f t="shared" si="0"/>
        <v>34.184</v>
      </c>
      <c r="K5" s="15">
        <f t="shared" si="1"/>
        <v>77.408</v>
      </c>
      <c r="L5" s="10">
        <v>2</v>
      </c>
    </row>
    <row r="6" ht="30" customHeight="true" spans="1:12">
      <c r="A6" s="10">
        <v>3</v>
      </c>
      <c r="B6" s="10" t="s">
        <v>20</v>
      </c>
      <c r="C6" s="10" t="s">
        <v>21</v>
      </c>
      <c r="D6" s="10" t="s">
        <v>15</v>
      </c>
      <c r="E6" s="10" t="s">
        <v>16</v>
      </c>
      <c r="F6" s="10" t="s">
        <v>17</v>
      </c>
      <c r="G6" s="15">
        <v>71.72</v>
      </c>
      <c r="H6" s="16">
        <f t="shared" si="2"/>
        <v>43.032</v>
      </c>
      <c r="I6" s="15">
        <v>85.82</v>
      </c>
      <c r="J6" s="16">
        <f t="shared" si="0"/>
        <v>34.328</v>
      </c>
      <c r="K6" s="15">
        <f t="shared" si="1"/>
        <v>77.36</v>
      </c>
      <c r="L6" s="10">
        <v>3</v>
      </c>
    </row>
    <row r="7" ht="30" customHeight="true" spans="1:12">
      <c r="A7" s="10">
        <v>4</v>
      </c>
      <c r="B7" s="10" t="s">
        <v>22</v>
      </c>
      <c r="C7" s="10" t="s">
        <v>23</v>
      </c>
      <c r="D7" s="10" t="s">
        <v>24</v>
      </c>
      <c r="E7" s="10" t="s">
        <v>16</v>
      </c>
      <c r="F7" s="10" t="s">
        <v>25</v>
      </c>
      <c r="G7" s="15">
        <v>76.53</v>
      </c>
      <c r="H7" s="16">
        <f t="shared" si="2"/>
        <v>45.918</v>
      </c>
      <c r="I7" s="15">
        <v>84.46</v>
      </c>
      <c r="J7" s="16">
        <f t="shared" si="0"/>
        <v>33.784</v>
      </c>
      <c r="K7" s="15">
        <f t="shared" si="1"/>
        <v>79.702</v>
      </c>
      <c r="L7" s="10">
        <v>1</v>
      </c>
    </row>
    <row r="8" ht="30" customHeight="true" spans="1:12">
      <c r="A8" s="10">
        <v>5</v>
      </c>
      <c r="B8" s="10" t="s">
        <v>26</v>
      </c>
      <c r="C8" s="10" t="s">
        <v>27</v>
      </c>
      <c r="D8" s="10" t="s">
        <v>24</v>
      </c>
      <c r="E8" s="10" t="s">
        <v>16</v>
      </c>
      <c r="F8" s="10" t="s">
        <v>25</v>
      </c>
      <c r="G8" s="15">
        <v>72.78</v>
      </c>
      <c r="H8" s="16">
        <f t="shared" si="2"/>
        <v>43.668</v>
      </c>
      <c r="I8" s="15">
        <v>86.86</v>
      </c>
      <c r="J8" s="16">
        <f t="shared" si="0"/>
        <v>34.744</v>
      </c>
      <c r="K8" s="15">
        <f t="shared" si="1"/>
        <v>78.412</v>
      </c>
      <c r="L8" s="10">
        <v>2</v>
      </c>
    </row>
    <row r="9" ht="30" customHeight="true" spans="1:12">
      <c r="A9" s="10">
        <v>6</v>
      </c>
      <c r="B9" s="10">
        <v>20250010603</v>
      </c>
      <c r="C9" s="10" t="s">
        <v>28</v>
      </c>
      <c r="D9" s="10" t="s">
        <v>24</v>
      </c>
      <c r="E9" s="10" t="s">
        <v>16</v>
      </c>
      <c r="F9" s="10" t="s">
        <v>25</v>
      </c>
      <c r="G9" s="15">
        <v>72.71</v>
      </c>
      <c r="H9" s="16">
        <f t="shared" si="2"/>
        <v>43.626</v>
      </c>
      <c r="I9" s="15">
        <v>84.62</v>
      </c>
      <c r="J9" s="16">
        <f t="shared" si="0"/>
        <v>33.848</v>
      </c>
      <c r="K9" s="15">
        <f t="shared" si="1"/>
        <v>77.474</v>
      </c>
      <c r="L9" s="10">
        <v>3</v>
      </c>
    </row>
    <row r="10" ht="30" customHeight="true" spans="1:12">
      <c r="A10" s="10">
        <v>7</v>
      </c>
      <c r="B10" s="10" t="s">
        <v>29</v>
      </c>
      <c r="C10" s="10" t="s">
        <v>30</v>
      </c>
      <c r="D10" s="10" t="s">
        <v>24</v>
      </c>
      <c r="E10" s="10" t="s">
        <v>31</v>
      </c>
      <c r="F10" s="10" t="s">
        <v>17</v>
      </c>
      <c r="G10" s="15">
        <v>75.85</v>
      </c>
      <c r="H10" s="16">
        <f t="shared" si="2"/>
        <v>45.51</v>
      </c>
      <c r="I10" s="15">
        <v>86.52</v>
      </c>
      <c r="J10" s="16">
        <f t="shared" si="0"/>
        <v>34.608</v>
      </c>
      <c r="K10" s="15">
        <f t="shared" si="1"/>
        <v>80.118</v>
      </c>
      <c r="L10" s="10">
        <v>1</v>
      </c>
    </row>
    <row r="11" ht="30" customHeight="true" spans="1:12">
      <c r="A11" s="10">
        <v>8</v>
      </c>
      <c r="B11" s="10" t="s">
        <v>32</v>
      </c>
      <c r="C11" s="10" t="s">
        <v>33</v>
      </c>
      <c r="D11" s="10" t="s">
        <v>24</v>
      </c>
      <c r="E11" s="10" t="s">
        <v>31</v>
      </c>
      <c r="F11" s="10" t="s">
        <v>17</v>
      </c>
      <c r="G11" s="15">
        <v>75.25</v>
      </c>
      <c r="H11" s="16">
        <f t="shared" si="2"/>
        <v>45.15</v>
      </c>
      <c r="I11" s="15">
        <v>86.74</v>
      </c>
      <c r="J11" s="16">
        <f t="shared" si="0"/>
        <v>34.696</v>
      </c>
      <c r="K11" s="15">
        <f t="shared" si="1"/>
        <v>79.846</v>
      </c>
      <c r="L11" s="10">
        <v>2</v>
      </c>
    </row>
    <row r="12" ht="30" customHeight="true" spans="1:12">
      <c r="A12" s="10">
        <v>9</v>
      </c>
      <c r="B12" s="10" t="s">
        <v>34</v>
      </c>
      <c r="C12" s="10" t="s">
        <v>35</v>
      </c>
      <c r="D12" s="10" t="s">
        <v>24</v>
      </c>
      <c r="E12" s="10" t="s">
        <v>31</v>
      </c>
      <c r="F12" s="10" t="s">
        <v>17</v>
      </c>
      <c r="G12" s="15">
        <v>75.01</v>
      </c>
      <c r="H12" s="16">
        <f t="shared" si="2"/>
        <v>45.006</v>
      </c>
      <c r="I12" s="15">
        <v>85.38</v>
      </c>
      <c r="J12" s="16">
        <f t="shared" si="0"/>
        <v>34.152</v>
      </c>
      <c r="K12" s="15">
        <f t="shared" si="1"/>
        <v>79.158</v>
      </c>
      <c r="L12" s="10">
        <v>3</v>
      </c>
    </row>
    <row r="13" ht="30" customHeight="true" spans="1:12">
      <c r="A13" s="10">
        <v>10</v>
      </c>
      <c r="B13" s="10" t="s">
        <v>36</v>
      </c>
      <c r="C13" s="10" t="s">
        <v>37</v>
      </c>
      <c r="D13" s="10" t="s">
        <v>24</v>
      </c>
      <c r="E13" s="10" t="s">
        <v>38</v>
      </c>
      <c r="F13" s="10" t="s">
        <v>17</v>
      </c>
      <c r="G13" s="15">
        <v>71.59</v>
      </c>
      <c r="H13" s="16">
        <f t="shared" si="2"/>
        <v>42.954</v>
      </c>
      <c r="I13" s="15">
        <v>87.56</v>
      </c>
      <c r="J13" s="16">
        <f t="shared" si="0"/>
        <v>35.024</v>
      </c>
      <c r="K13" s="15">
        <f t="shared" si="1"/>
        <v>77.978</v>
      </c>
      <c r="L13" s="10">
        <v>1</v>
      </c>
    </row>
    <row r="14" ht="30" customHeight="true" spans="1:12">
      <c r="A14" s="10">
        <v>11</v>
      </c>
      <c r="B14" s="10" t="s">
        <v>39</v>
      </c>
      <c r="C14" s="10" t="s">
        <v>40</v>
      </c>
      <c r="D14" s="10" t="s">
        <v>24</v>
      </c>
      <c r="E14" s="10" t="s">
        <v>38</v>
      </c>
      <c r="F14" s="10" t="s">
        <v>17</v>
      </c>
      <c r="G14" s="15">
        <v>69.56</v>
      </c>
      <c r="H14" s="16">
        <f t="shared" si="2"/>
        <v>41.736</v>
      </c>
      <c r="I14" s="15">
        <v>84.46</v>
      </c>
      <c r="J14" s="16">
        <f t="shared" si="0"/>
        <v>33.784</v>
      </c>
      <c r="K14" s="15">
        <f t="shared" si="1"/>
        <v>75.52</v>
      </c>
      <c r="L14" s="10">
        <v>2</v>
      </c>
    </row>
    <row r="15" ht="30" customHeight="true" spans="1:12">
      <c r="A15" s="10">
        <v>12</v>
      </c>
      <c r="B15" s="10" t="s">
        <v>41</v>
      </c>
      <c r="C15" s="10" t="s">
        <v>42</v>
      </c>
      <c r="D15" s="10" t="s">
        <v>24</v>
      </c>
      <c r="E15" s="10" t="s">
        <v>38</v>
      </c>
      <c r="F15" s="10" t="s">
        <v>17</v>
      </c>
      <c r="G15" s="15">
        <v>69.34</v>
      </c>
      <c r="H15" s="16">
        <f t="shared" si="2"/>
        <v>41.604</v>
      </c>
      <c r="I15" s="15">
        <v>0</v>
      </c>
      <c r="J15" s="16">
        <f t="shared" si="0"/>
        <v>0</v>
      </c>
      <c r="K15" s="15">
        <f t="shared" si="1"/>
        <v>41.604</v>
      </c>
      <c r="L15" s="10">
        <v>3</v>
      </c>
    </row>
    <row r="16" ht="30" customHeight="true" spans="1:12">
      <c r="A16" s="10">
        <v>13</v>
      </c>
      <c r="B16" s="10" t="s">
        <v>43</v>
      </c>
      <c r="C16" s="10" t="s">
        <v>44</v>
      </c>
      <c r="D16" s="10" t="s">
        <v>15</v>
      </c>
      <c r="E16" s="10" t="s">
        <v>45</v>
      </c>
      <c r="F16" s="10" t="s">
        <v>17</v>
      </c>
      <c r="G16" s="15">
        <v>72.75</v>
      </c>
      <c r="H16" s="16">
        <f t="shared" si="2"/>
        <v>43.65</v>
      </c>
      <c r="I16" s="15">
        <v>85.78</v>
      </c>
      <c r="J16" s="16">
        <f t="shared" si="0"/>
        <v>34.312</v>
      </c>
      <c r="K16" s="15">
        <f t="shared" si="1"/>
        <v>77.962</v>
      </c>
      <c r="L16" s="10">
        <v>1</v>
      </c>
    </row>
    <row r="17" ht="30" customHeight="true" spans="1:12">
      <c r="A17" s="10">
        <v>14</v>
      </c>
      <c r="B17" s="10" t="s">
        <v>46</v>
      </c>
      <c r="C17" s="10" t="s">
        <v>47</v>
      </c>
      <c r="D17" s="10" t="s">
        <v>15</v>
      </c>
      <c r="E17" s="10" t="s">
        <v>45</v>
      </c>
      <c r="F17" s="10" t="s">
        <v>17</v>
      </c>
      <c r="G17" s="15">
        <v>71.52</v>
      </c>
      <c r="H17" s="16">
        <f t="shared" si="2"/>
        <v>42.912</v>
      </c>
      <c r="I17" s="15">
        <v>86.76</v>
      </c>
      <c r="J17" s="16">
        <f t="shared" si="0"/>
        <v>34.704</v>
      </c>
      <c r="K17" s="15">
        <f t="shared" si="1"/>
        <v>77.616</v>
      </c>
      <c r="L17" s="10">
        <v>2</v>
      </c>
    </row>
    <row r="18" ht="30" customHeight="true" spans="1:12">
      <c r="A18" s="10">
        <v>15</v>
      </c>
      <c r="B18" s="10" t="s">
        <v>48</v>
      </c>
      <c r="C18" s="10" t="s">
        <v>49</v>
      </c>
      <c r="D18" s="10" t="s">
        <v>15</v>
      </c>
      <c r="E18" s="10" t="s">
        <v>45</v>
      </c>
      <c r="F18" s="10" t="s">
        <v>17</v>
      </c>
      <c r="G18" s="15">
        <v>71.68</v>
      </c>
      <c r="H18" s="16">
        <f t="shared" si="2"/>
        <v>43.008</v>
      </c>
      <c r="I18" s="15">
        <v>85.24</v>
      </c>
      <c r="J18" s="16">
        <f t="shared" si="0"/>
        <v>34.096</v>
      </c>
      <c r="K18" s="15">
        <f t="shared" si="1"/>
        <v>77.104</v>
      </c>
      <c r="L18" s="10">
        <v>3</v>
      </c>
    </row>
    <row r="19" ht="30" customHeight="true" spans="1:12">
      <c r="A19" s="10">
        <v>16</v>
      </c>
      <c r="B19" s="10" t="s">
        <v>50</v>
      </c>
      <c r="C19" s="10" t="s">
        <v>51</v>
      </c>
      <c r="D19" s="10" t="s">
        <v>15</v>
      </c>
      <c r="E19" s="10" t="s">
        <v>45</v>
      </c>
      <c r="F19" s="10" t="s">
        <v>17</v>
      </c>
      <c r="G19" s="15">
        <v>69.18</v>
      </c>
      <c r="H19" s="16">
        <f t="shared" si="2"/>
        <v>41.508</v>
      </c>
      <c r="I19" s="15">
        <v>84.44</v>
      </c>
      <c r="J19" s="16">
        <f t="shared" si="0"/>
        <v>33.776</v>
      </c>
      <c r="K19" s="15">
        <f t="shared" si="1"/>
        <v>75.284</v>
      </c>
      <c r="L19" s="10">
        <v>4</v>
      </c>
    </row>
    <row r="20" ht="30" customHeight="true" spans="1:12">
      <c r="A20" s="10">
        <v>17</v>
      </c>
      <c r="B20" s="10" t="s">
        <v>52</v>
      </c>
      <c r="C20" s="10" t="s">
        <v>53</v>
      </c>
      <c r="D20" s="10" t="s">
        <v>15</v>
      </c>
      <c r="E20" s="10" t="s">
        <v>45</v>
      </c>
      <c r="F20" s="10" t="s">
        <v>17</v>
      </c>
      <c r="G20" s="15">
        <v>68.07</v>
      </c>
      <c r="H20" s="16">
        <f t="shared" si="2"/>
        <v>40.842</v>
      </c>
      <c r="I20" s="15">
        <v>84.7</v>
      </c>
      <c r="J20" s="16">
        <f t="shared" si="0"/>
        <v>33.88</v>
      </c>
      <c r="K20" s="15">
        <f t="shared" si="1"/>
        <v>74.722</v>
      </c>
      <c r="L20" s="10">
        <v>5</v>
      </c>
    </row>
    <row r="21" ht="30" customHeight="true" spans="1:12">
      <c r="A21" s="10">
        <v>18</v>
      </c>
      <c r="B21" s="10" t="s">
        <v>54</v>
      </c>
      <c r="C21" s="10" t="s">
        <v>55</v>
      </c>
      <c r="D21" s="10" t="s">
        <v>15</v>
      </c>
      <c r="E21" s="10" t="s">
        <v>45</v>
      </c>
      <c r="F21" s="10" t="s">
        <v>17</v>
      </c>
      <c r="G21" s="15">
        <v>67.7</v>
      </c>
      <c r="H21" s="16">
        <f t="shared" si="2"/>
        <v>40.62</v>
      </c>
      <c r="I21" s="15">
        <v>84.92</v>
      </c>
      <c r="J21" s="16">
        <f t="shared" si="0"/>
        <v>33.968</v>
      </c>
      <c r="K21" s="15">
        <f t="shared" si="1"/>
        <v>74.588</v>
      </c>
      <c r="L21" s="10">
        <v>6</v>
      </c>
    </row>
    <row r="22" ht="30" customHeight="true" spans="1:12">
      <c r="A22" s="10">
        <v>19</v>
      </c>
      <c r="B22" s="10" t="s">
        <v>56</v>
      </c>
      <c r="C22" s="10" t="s">
        <v>57</v>
      </c>
      <c r="D22" s="10" t="s">
        <v>24</v>
      </c>
      <c r="E22" s="10" t="s">
        <v>45</v>
      </c>
      <c r="F22" s="10" t="s">
        <v>25</v>
      </c>
      <c r="G22" s="15">
        <v>78.02</v>
      </c>
      <c r="H22" s="16">
        <f t="shared" si="2"/>
        <v>46.812</v>
      </c>
      <c r="I22" s="15">
        <v>84.5</v>
      </c>
      <c r="J22" s="16">
        <f t="shared" si="0"/>
        <v>33.8</v>
      </c>
      <c r="K22" s="15">
        <f t="shared" si="1"/>
        <v>80.612</v>
      </c>
      <c r="L22" s="10">
        <v>1</v>
      </c>
    </row>
    <row r="23" ht="30" customHeight="true" spans="1:12">
      <c r="A23" s="10">
        <v>20</v>
      </c>
      <c r="B23" s="10" t="s">
        <v>58</v>
      </c>
      <c r="C23" s="10" t="s">
        <v>59</v>
      </c>
      <c r="D23" s="10" t="s">
        <v>24</v>
      </c>
      <c r="E23" s="10" t="s">
        <v>45</v>
      </c>
      <c r="F23" s="10" t="s">
        <v>25</v>
      </c>
      <c r="G23" s="15">
        <v>75.11</v>
      </c>
      <c r="H23" s="16">
        <f t="shared" si="2"/>
        <v>45.066</v>
      </c>
      <c r="I23" s="15">
        <v>84.36</v>
      </c>
      <c r="J23" s="16">
        <f t="shared" si="0"/>
        <v>33.744</v>
      </c>
      <c r="K23" s="15">
        <f t="shared" si="1"/>
        <v>78.81</v>
      </c>
      <c r="L23" s="10">
        <v>2</v>
      </c>
    </row>
    <row r="24" ht="30" customHeight="true" spans="1:12">
      <c r="A24" s="10">
        <v>21</v>
      </c>
      <c r="B24" s="10" t="s">
        <v>60</v>
      </c>
      <c r="C24" s="10" t="s">
        <v>61</v>
      </c>
      <c r="D24" s="10" t="s">
        <v>24</v>
      </c>
      <c r="E24" s="10" t="s">
        <v>45</v>
      </c>
      <c r="F24" s="10" t="s">
        <v>25</v>
      </c>
      <c r="G24" s="15">
        <v>72.01</v>
      </c>
      <c r="H24" s="16">
        <f t="shared" si="2"/>
        <v>43.206</v>
      </c>
      <c r="I24" s="15">
        <v>0</v>
      </c>
      <c r="J24" s="16">
        <f t="shared" si="0"/>
        <v>0</v>
      </c>
      <c r="K24" s="15">
        <f t="shared" si="1"/>
        <v>43.206</v>
      </c>
      <c r="L24" s="10">
        <v>3</v>
      </c>
    </row>
    <row r="25" ht="30" customHeight="true" spans="1:12">
      <c r="A25" s="10">
        <v>22</v>
      </c>
      <c r="B25" s="10" t="s">
        <v>62</v>
      </c>
      <c r="C25" s="10" t="s">
        <v>63</v>
      </c>
      <c r="D25" s="10" t="s">
        <v>15</v>
      </c>
      <c r="E25" s="10" t="s">
        <v>64</v>
      </c>
      <c r="F25" s="10" t="s">
        <v>17</v>
      </c>
      <c r="G25" s="15">
        <v>74.87</v>
      </c>
      <c r="H25" s="16">
        <f t="shared" si="2"/>
        <v>44.922</v>
      </c>
      <c r="I25" s="15">
        <v>86.46</v>
      </c>
      <c r="J25" s="16">
        <f t="shared" si="0"/>
        <v>34.584</v>
      </c>
      <c r="K25" s="15">
        <f t="shared" si="1"/>
        <v>79.506</v>
      </c>
      <c r="L25" s="10">
        <v>1</v>
      </c>
    </row>
    <row r="26" ht="30" customHeight="true" spans="1:12">
      <c r="A26" s="10">
        <v>23</v>
      </c>
      <c r="B26" s="10" t="s">
        <v>65</v>
      </c>
      <c r="C26" s="10" t="s">
        <v>66</v>
      </c>
      <c r="D26" s="10" t="s">
        <v>15</v>
      </c>
      <c r="E26" s="10" t="s">
        <v>64</v>
      </c>
      <c r="F26" s="10" t="s">
        <v>17</v>
      </c>
      <c r="G26" s="15">
        <v>72.3</v>
      </c>
      <c r="H26" s="16">
        <f t="shared" si="2"/>
        <v>43.38</v>
      </c>
      <c r="I26" s="15">
        <v>85.46</v>
      </c>
      <c r="J26" s="16">
        <f t="shared" si="0"/>
        <v>34.184</v>
      </c>
      <c r="K26" s="15">
        <f t="shared" si="1"/>
        <v>77.564</v>
      </c>
      <c r="L26" s="10">
        <v>2</v>
      </c>
    </row>
    <row r="27" ht="30" customHeight="true" spans="1:12">
      <c r="A27" s="10">
        <v>25</v>
      </c>
      <c r="B27" s="10">
        <v>20250010912</v>
      </c>
      <c r="C27" s="10" t="s">
        <v>67</v>
      </c>
      <c r="D27" s="10" t="s">
        <v>15</v>
      </c>
      <c r="E27" s="10" t="s">
        <v>64</v>
      </c>
      <c r="F27" s="10" t="s">
        <v>17</v>
      </c>
      <c r="G27" s="15">
        <v>69.39</v>
      </c>
      <c r="H27" s="16">
        <f t="shared" si="2"/>
        <v>41.634</v>
      </c>
      <c r="I27" s="15">
        <v>85.44</v>
      </c>
      <c r="J27" s="16">
        <f t="shared" si="0"/>
        <v>34.176</v>
      </c>
      <c r="K27" s="15">
        <f t="shared" si="1"/>
        <v>75.81</v>
      </c>
      <c r="L27" s="10">
        <v>3</v>
      </c>
    </row>
    <row r="28" ht="30" customHeight="true" spans="1:12">
      <c r="A28" s="10">
        <v>26</v>
      </c>
      <c r="B28" s="10" t="s">
        <v>68</v>
      </c>
      <c r="C28" s="10" t="s">
        <v>69</v>
      </c>
      <c r="D28" s="10" t="s">
        <v>15</v>
      </c>
      <c r="E28" s="10" t="s">
        <v>64</v>
      </c>
      <c r="F28" s="10" t="s">
        <v>17</v>
      </c>
      <c r="G28" s="15">
        <v>69.43</v>
      </c>
      <c r="H28" s="16">
        <f t="shared" si="2"/>
        <v>41.658</v>
      </c>
      <c r="I28" s="15">
        <v>85.14</v>
      </c>
      <c r="J28" s="16">
        <f t="shared" si="0"/>
        <v>34.056</v>
      </c>
      <c r="K28" s="15">
        <f t="shared" si="1"/>
        <v>75.714</v>
      </c>
      <c r="L28" s="10">
        <v>4</v>
      </c>
    </row>
    <row r="29" ht="30" customHeight="true" spans="1:12">
      <c r="A29" s="10">
        <v>24</v>
      </c>
      <c r="B29" s="10" t="s">
        <v>70</v>
      </c>
      <c r="C29" s="10" t="s">
        <v>71</v>
      </c>
      <c r="D29" s="10" t="s">
        <v>15</v>
      </c>
      <c r="E29" s="10" t="s">
        <v>64</v>
      </c>
      <c r="F29" s="10" t="s">
        <v>17</v>
      </c>
      <c r="G29" s="15">
        <v>70.08</v>
      </c>
      <c r="H29" s="16">
        <f t="shared" si="2"/>
        <v>42.048</v>
      </c>
      <c r="I29" s="15">
        <v>84.04</v>
      </c>
      <c r="J29" s="16">
        <f t="shared" si="0"/>
        <v>33.616</v>
      </c>
      <c r="K29" s="15">
        <f t="shared" si="1"/>
        <v>75.664</v>
      </c>
      <c r="L29" s="10">
        <v>5</v>
      </c>
    </row>
    <row r="30" ht="30" customHeight="true" spans="1:12">
      <c r="A30" s="10">
        <v>27</v>
      </c>
      <c r="B30" s="10">
        <v>20250010227</v>
      </c>
      <c r="C30" s="10" t="s">
        <v>72</v>
      </c>
      <c r="D30" s="10" t="s">
        <v>15</v>
      </c>
      <c r="E30" s="10" t="s">
        <v>64</v>
      </c>
      <c r="F30" s="10" t="s">
        <v>17</v>
      </c>
      <c r="G30" s="15">
        <v>68.51</v>
      </c>
      <c r="H30" s="16">
        <f t="shared" si="2"/>
        <v>41.106</v>
      </c>
      <c r="I30" s="15">
        <v>85.04</v>
      </c>
      <c r="J30" s="16">
        <f t="shared" si="0"/>
        <v>34.016</v>
      </c>
      <c r="K30" s="15">
        <f t="shared" si="1"/>
        <v>75.122</v>
      </c>
      <c r="L30" s="10">
        <v>6</v>
      </c>
    </row>
    <row r="31" ht="30" customHeight="true" spans="1:12">
      <c r="A31" s="10">
        <v>28</v>
      </c>
      <c r="B31" s="10" t="s">
        <v>73</v>
      </c>
      <c r="C31" s="10" t="s">
        <v>74</v>
      </c>
      <c r="D31" s="10" t="s">
        <v>24</v>
      </c>
      <c r="E31" s="10" t="s">
        <v>64</v>
      </c>
      <c r="F31" s="10" t="s">
        <v>25</v>
      </c>
      <c r="G31" s="15">
        <v>81.53</v>
      </c>
      <c r="H31" s="16">
        <f t="shared" si="2"/>
        <v>48.918</v>
      </c>
      <c r="I31" s="15">
        <v>86.34</v>
      </c>
      <c r="J31" s="16">
        <f t="shared" si="0"/>
        <v>34.536</v>
      </c>
      <c r="K31" s="15">
        <f t="shared" si="1"/>
        <v>83.454</v>
      </c>
      <c r="L31" s="10">
        <v>1</v>
      </c>
    </row>
    <row r="32" ht="30" customHeight="true" spans="1:12">
      <c r="A32" s="10">
        <v>29</v>
      </c>
      <c r="B32" s="10" t="s">
        <v>75</v>
      </c>
      <c r="C32" s="10" t="s">
        <v>76</v>
      </c>
      <c r="D32" s="10" t="s">
        <v>24</v>
      </c>
      <c r="E32" s="10" t="s">
        <v>64</v>
      </c>
      <c r="F32" s="10" t="s">
        <v>25</v>
      </c>
      <c r="G32" s="15">
        <v>75.82</v>
      </c>
      <c r="H32" s="16">
        <f t="shared" si="2"/>
        <v>45.492</v>
      </c>
      <c r="I32" s="15">
        <v>86.7</v>
      </c>
      <c r="J32" s="16">
        <f t="shared" si="0"/>
        <v>34.68</v>
      </c>
      <c r="K32" s="15">
        <f t="shared" si="1"/>
        <v>80.172</v>
      </c>
      <c r="L32" s="10">
        <v>2</v>
      </c>
    </row>
    <row r="33" ht="30" customHeight="true" spans="1:12">
      <c r="A33" s="10">
        <v>30</v>
      </c>
      <c r="B33" s="10" t="s">
        <v>77</v>
      </c>
      <c r="C33" s="10" t="s">
        <v>78</v>
      </c>
      <c r="D33" s="10" t="s">
        <v>24</v>
      </c>
      <c r="E33" s="10" t="s">
        <v>64</v>
      </c>
      <c r="F33" s="10" t="s">
        <v>25</v>
      </c>
      <c r="G33" s="15">
        <v>75.93</v>
      </c>
      <c r="H33" s="16">
        <f t="shared" si="2"/>
        <v>45.558</v>
      </c>
      <c r="I33" s="15">
        <v>84.52</v>
      </c>
      <c r="J33" s="16">
        <f t="shared" si="0"/>
        <v>33.808</v>
      </c>
      <c r="K33" s="15">
        <f t="shared" si="1"/>
        <v>79.366</v>
      </c>
      <c r="L33" s="10">
        <v>3</v>
      </c>
    </row>
    <row r="34" ht="30" customHeight="true"/>
  </sheetData>
  <autoFilter ref="A3:L33">
    <sortState ref="A3:L33">
      <sortCondition ref="A4"/>
    </sortState>
    <extLst/>
  </autoFilter>
  <sortState ref="A3:L3">
    <sortCondition ref="F3"/>
    <sortCondition ref="K3" descending="true"/>
    <sortCondition ref="E3"/>
  </sortState>
  <mergeCells count="2">
    <mergeCell ref="A1:L1"/>
    <mergeCell ref="A2:L2"/>
  </mergeCells>
  <printOptions horizontalCentered="true"/>
  <pageMargins left="0.751388888888889" right="0.751388888888889" top="0.984027777777778" bottom="0.984027777777778" header="0.5" footer="0.590277777777778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66612</dc:creator>
  <cp:lastModifiedBy>greatwall</cp:lastModifiedBy>
  <dcterms:created xsi:type="dcterms:W3CDTF">2023-04-12T09:55:00Z</dcterms:created>
  <dcterms:modified xsi:type="dcterms:W3CDTF">2025-03-24T10:24:50Z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2D376CA0007141DCA9B516E446EC3C33_13</vt:lpwstr>
  </property>
  <property fmtid="{D5CDD505-2E9C-101B-9397-08002B2CF9AE}" pid="4" name="KSOProductBuildVer">
    <vt:lpwstr>2052-11.8.2.10125</vt:lpwstr>
  </property>
</Properties>
</file>