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产业发展类" sheetId="1" r:id="rId1"/>
    <sheet name="乡村建设类" sheetId="2" r:id="rId2"/>
    <sheet name="巩固三保障类" sheetId="3" r:id="rId3"/>
    <sheet name="就业类" sheetId="4" r:id="rId4"/>
    <sheet name="其他类" sheetId="5" r:id="rId5"/>
  </sheets>
  <definedNames>
    <definedName name="_xlnm._FilterDatabase" localSheetId="0" hidden="1">产业发展类!$A$5:$O$32</definedName>
    <definedName name="_xlnm._FilterDatabase" localSheetId="1" hidden="1">乡村建设类!$A$5:$P$30</definedName>
    <definedName name="_xlnm.Print_Titles" localSheetId="1">乡村建设类!$4:$5</definedName>
    <definedName name="_xlnm.Print_Titles" localSheetId="0">产业发展类!$4:$5</definedName>
    <definedName name="_xlnm.Print_Titles" localSheetId="3">就业类!$4:$5</definedName>
  </definedNames>
  <calcPr calcId="144525"/>
</workbook>
</file>

<file path=xl/sharedStrings.xml><?xml version="1.0" encoding="utf-8"?>
<sst xmlns="http://schemas.openxmlformats.org/spreadsheetml/2006/main" count="673" uniqueCount="293">
  <si>
    <t>大宁县2023年计划统筹整合使用财政资金年中安排建设项目明细表</t>
  </si>
  <si>
    <t>（产业发展类）共27个项目，合计金额：10809.19万元</t>
  </si>
  <si>
    <t xml:space="preserve"> 填表单位：大宁县乡村振兴局                                                                                                                                                                   单位：万元</t>
  </si>
  <si>
    <t>序
号</t>
  </si>
  <si>
    <t>项目名称</t>
  </si>
  <si>
    <t xml:space="preserve"> 项目
 性质</t>
  </si>
  <si>
    <t>项目主管部门</t>
  </si>
  <si>
    <t>项目实施单位</t>
  </si>
  <si>
    <t>建设地点</t>
  </si>
  <si>
    <t>主要建设规模与内容</t>
  </si>
  <si>
    <t>资金类型</t>
  </si>
  <si>
    <t>总投资</t>
  </si>
  <si>
    <t>2023年度投资计划投资</t>
  </si>
  <si>
    <t>项目进度</t>
  </si>
  <si>
    <t>补助标准</t>
  </si>
  <si>
    <t>项目预期效益</t>
  </si>
  <si>
    <t>责任人</t>
  </si>
  <si>
    <t>小计</t>
  </si>
  <si>
    <t>整合财政资金</t>
  </si>
  <si>
    <t>2023年苹果园防雹网建设项目</t>
  </si>
  <si>
    <t>新建</t>
  </si>
  <si>
    <t>农业农村局</t>
  </si>
  <si>
    <t>现代农业发展中心</t>
  </si>
  <si>
    <t>全县五个乡镇</t>
  </si>
  <si>
    <t>搭建3000亩苹果园防雹网。其中：昕水镇800亩，曲峨镇600亩，太古镇400亩，三多乡500亩，太德乡700亩。</t>
  </si>
  <si>
    <t>中央、县</t>
  </si>
  <si>
    <t>项目实施完成后，按每亩生产1500—2000公斤苹果计算，每公斤按6元计算，亩收益9000—12000元，3000亩可总收入2700-3600万元。</t>
  </si>
  <si>
    <t>房金平</t>
  </si>
  <si>
    <t>2023年有机富硒苹果示范项目</t>
  </si>
  <si>
    <t>有机富硒苹果示范3000亩，其中：昕水镇800亩，曲峨镇600亩，太古镇400亩，三多乡500亩，太德乡700亩。</t>
  </si>
  <si>
    <t>县级</t>
  </si>
  <si>
    <t>项目实施完成后，3000亩有机富硒苹果，按每亩生产2500公斤苹果计算，每公斤按7元计算，亩收益17500元，3000亩可总收入5250万元。</t>
  </si>
  <si>
    <t>2023年“宁脆”苹果高接换优示范项目</t>
  </si>
  <si>
    <t>宁脆苹果高接换优示范2002.7亩。其中：昕水镇323.1亩，曲峨镇104亩，太古镇1225.6亩，三多乡256亩，太德乡94亩。</t>
  </si>
  <si>
    <t>项目实施完成后，2002.7亩“宁脆”苹果挂果后，按每亩生产1500—2000公斤苹果计算，每公斤按6元计算，亩收益9000—12000元，2002.7亩可总收入1800-2400万元。</t>
  </si>
  <si>
    <t>2023年“宁脆”苹果栽植项目</t>
  </si>
  <si>
    <t>“宁脆”苹果栽植项目6000亩（栽植密度每亩111株，4*5米），其中：昕水镇1310亩，曲峨镇1500亩，太古镇1470亩，三多乡990亩，太德乡730亩。</t>
  </si>
  <si>
    <t>通过该项目实施后，经过3年精细化管理，促进树体早成形、早结果、早收益。定植后第3年亩产量可达250kg/亩，第4年亩产量可达到1000kg/亩。第5年开始进入盛果期以后，年平均亩产量可保持在2000kg/亩以上，如按每公斤6元计算，每亩地产值可达12000元，6000.0亩果园总产值可达7200万元，除去各种成本，每亩地纯收入6000元-7000元，6000.0亩果园纯收入可达3600万元-4200万元，带动农户户均增收3万余元。可见效益非常乐观，项目建设势在必行。</t>
  </si>
  <si>
    <t>太古镇2021年秸秆还田补贴项目</t>
  </si>
  <si>
    <t>太古镇人民政府</t>
  </si>
  <si>
    <t>太古镇</t>
  </si>
  <si>
    <t>对太古镇2021年11个村的12762亩秸秆还田进行政策补贴，每亩补贴资金40元。</t>
  </si>
  <si>
    <t>中央</t>
  </si>
  <si>
    <t>40元/亩</t>
  </si>
  <si>
    <t>项目实施后，可提高农民秸秆还田积极性，增加农民的收入。</t>
  </si>
  <si>
    <t>安建军</t>
  </si>
  <si>
    <t>林下经济补助项目</t>
  </si>
  <si>
    <t>林业局</t>
  </si>
  <si>
    <t>5个乡镇23个村</t>
  </si>
  <si>
    <t>林下造林20000亩，栽植连翘、酸枣等有药用价值的灌木树种。</t>
  </si>
  <si>
    <t>200元/亩</t>
  </si>
  <si>
    <t>项目实施过程中，将带动70户贫困林农参与，直接劳动收入260余万元，增加了农民经济收入。</t>
  </si>
  <si>
    <t>李宏宇</t>
  </si>
  <si>
    <t>太古镇东木村提水灌溉项目</t>
  </si>
  <si>
    <t>水利局</t>
  </si>
  <si>
    <t>太古镇东木村</t>
  </si>
  <si>
    <t>1、新建集水池1处（零级泵站），一级提水泵站1处，二级提水泵站1处，200m3调节蓄水池（BDN复合水罐）一座，500m3矩形混凝土蓄水池一座，
2、铺设DN125镀锌提水钢管8127m；铺设输水管道De140PE管道9213m，De125PE管道3717m，De110PE管道3344m，De90PE管道2343m，De63PE管道36025m。
3、沿主管道新建分水阀井15处、减压阀井8处，泄水阀13处，排气阀井2处。田面控制井454处，出水口767个。
4、配套10KV高压线路980m，380V低压线路540m。</t>
  </si>
  <si>
    <t>中央、省</t>
  </si>
  <si>
    <t>该项目实施后，将覆盖东木行政村3个自然村果园灌溉面积1084.5亩，根据当地的种植经验对比，实施有效的灌溉后比未经灌溉的苹果树平均亩产增加约200-300kg左右，而且果实品质好，售价高，亩均销售可增加收入1000元左右，经济效益十分效益显著。</t>
  </si>
  <si>
    <t>冯海帆</t>
  </si>
  <si>
    <t>大宁县2022年第四季度贴息及2023年贴息项目（小额信贷）</t>
  </si>
  <si>
    <t>乡村振兴局</t>
  </si>
  <si>
    <t>扶贫开发中心</t>
  </si>
  <si>
    <t>全县5个乡镇</t>
  </si>
  <si>
    <t>对2023年初小额信贷存量及过渡期脱贫人口小额信贷投放量约7800万元。</t>
  </si>
  <si>
    <t>通过项目实施，进一步创新金融支持扶贫开发机制，找准扶贫资金撬动“支点”，放大扶贫资金效益，带动更多的金融资源支持贫困地区发展生产和开展经营，促进贫困农民收入。</t>
  </si>
  <si>
    <t>王对林</t>
  </si>
  <si>
    <t>2023年产业技术服务项目</t>
  </si>
  <si>
    <t>技术服务、组织外出参观学习、组建技术服务团队、技术员补助、产业技术服务培训、拍摄小视频、宁脆苹果后期管理补助等。</t>
  </si>
  <si>
    <t>项目实施后可带动全县农民发展果树产业，可有效提高果农的整体水平，更有利于掌握果树四季管理的重要性和必要性，改善果园的通风透光条件，提高果品质量，增强发展宁脆苹果的积极性，提升大宁果品的竞争力和知名度。</t>
  </si>
  <si>
    <t>美丽乡村生态绿化项目</t>
  </si>
  <si>
    <t>三多乡楼底、</t>
  </si>
  <si>
    <t>主要对村庄周边可视范围内的荒山荒地、林地进行绿化美化、改造升级。在三多乡楼底村和三多村栽植树种主要为连翘、山桃、山杏、白皮松、文冠果等树种83866株，756亩。</t>
  </si>
  <si>
    <t>项目实施过程中，将带动20户脱贫户参与，直接劳动收入40余万元，增加了农民经济收入。</t>
  </si>
  <si>
    <t>二郞山护林防火围栏项目</t>
  </si>
  <si>
    <t>二郎山营林区</t>
  </si>
  <si>
    <t>人工刺丝围栏11千米，设置30个灭火器架，放置干粉灭火器60个。主要设置在二郎山森林巡护道路两侧。</t>
  </si>
  <si>
    <t>项目实施过程中，将带动20户贫困林农参与，直接劳动收入18余万元，增加了农民经济收入。</t>
  </si>
  <si>
    <t>大宁县乡村振兴省级示范区</t>
  </si>
  <si>
    <t>桑峨村</t>
  </si>
  <si>
    <t>桑峨村新建暖棚7057㎡，约10.5亩地；新建春秋棚2874㎡，约4.3亩地，主要以种植甜瓜为主，新建两口水井及建立相关给水灌溉系统。乡村旅游产业新建儿童游乐区、自行车赛道、人行步道、游客接待中心提升、供销社及民宿修复等，乡村环境提升主要涉及增加乡村内基础设施建筑，修复维护乡村原有建筑物及构筑物等</t>
  </si>
  <si>
    <t>省级</t>
  </si>
  <si>
    <t>促进农村社会分工和非农部门发展，使部分农民可脱离土地、就地转移到非农岗位，打造一批在本地生活的“兼业弄民”和“非农居民”，为桑峨村带来了巨大的游客资源，对大宁县经济发展与社会发展具有重要意义。</t>
  </si>
  <si>
    <t>尉林平</t>
  </si>
  <si>
    <t>2023年巨菌草种植示范项目</t>
  </si>
  <si>
    <t>畜牧发展中心</t>
  </si>
  <si>
    <t>五个乡镇</t>
  </si>
  <si>
    <t>5个乡镇种植巨菌草1228亩，畜牧中心试验种植巨菌草绿洲1号10亩。</t>
  </si>
  <si>
    <t>1238  亩巨菌草年产鲜草18570吨（亩均15吨），销售毛利润557.1000万元（每吨鲜草销售300元），亩均纯收入3000元以上，可满足9285只羊或1688头牛一年饲料供给需求（按1只羊年需2吨鲜草、1头牛年需11吨鲜草测算）。</t>
  </si>
  <si>
    <t>龙头企业酒厂示范工程（三多乡川庄村酒文化旅游示范基地）</t>
  </si>
  <si>
    <t>三多乡川庄村</t>
  </si>
  <si>
    <t>新建酒文化旅游示范基地占地总面积5418.8㎡，建设内容包括：酒工访整体房屋改造、展览馆装修、体验馆装修、酒库改造。</t>
  </si>
  <si>
    <t>川庄村以酒产业链为主线，以酒文化旅游为品牌，通过“白酒生产—酒糟养牛—牛粪施肥—高粱种植”的全产业链良性循环，形成了种、养、加一体化，产、加、销一条龙，带动农民致富，实现乡村振兴。</t>
  </si>
  <si>
    <t>大宁县2023年造林补助项目</t>
  </si>
  <si>
    <t>该项目利用荒山荒坡人工营造生态林5000亩，鱼鳞坑整地55万个，栽植油松（侧柏）、元宝枫（文冠果）、连翘等苗木55万株，及抚育、管护等。</t>
  </si>
  <si>
    <t>项目实施过程中，将带动80户脱贫户参与，直接劳动收入200余万元，增加了农民经济收入。</t>
  </si>
  <si>
    <t>大宁县太古镇以工代赈生态治理示范项目</t>
  </si>
  <si>
    <t>该项目利用荒山荒坡人工营造生态林5000亩，鱼鳞坑整地55万个，栽植苗木55万株，购买侧柏苗11.22万株，油松苗11.2万株，刺槐苗11.22万株，元宝枫苗11.22万株，连翘苗11.22万株及后期抚育、管护等。</t>
  </si>
  <si>
    <t>项目实施过程中，将带动280户贫困林农参与，直接劳动收入660余万元，增加了农民经济收入。</t>
  </si>
  <si>
    <t>太古镇畜禽养殖项目</t>
  </si>
  <si>
    <t>该项目位于太古镇康里村、芙蓉村和桑峨村，包括畜禽圈舍改造、场地平整、道路维修、配套青贮池等。涉及养殖户27户，其中，康里16户、芙蓉10户、桑峨1户。</t>
  </si>
  <si>
    <t>项目实施后，可以起到典型示范作用，可辐射带动周边养殖户由目前放养、粗放饲养向规范化高效圈舍养殖转变，实现养殖业高质量发展，为封山禁牧起到示范带头作用，从而带动全镇养殖业的发展。养殖过程中所产生的牛羊粪是上好的肥料，经过堆肥腐熟后还田利用，从而形成优势互补循环产业结构，实现牛羊粪上地、育肥牛羊销售的绿色良性循环。</t>
  </si>
  <si>
    <t>大宁县曲峨镇苹果产业示范园基础设施配套项目</t>
  </si>
  <si>
    <t>曲峨镇人民政府</t>
  </si>
  <si>
    <t>曲峨镇白村</t>
  </si>
  <si>
    <t>在曲峨镇白村进行灌溉设施电力工程建设，其中包括新建提水管理房1间，三连泵及附属设备1套；新建杆塔21根，新建10kV变台1个，配变容量80kVA1台，配套JP柜1台，新建10kV线路0.9km，低压0.4kV线路0.6km。总投资29.9万元。</t>
  </si>
  <si>
    <t>项目实施后，可以让农民生产建设更加便利，可以促进当地农村经济的发展。</t>
  </si>
  <si>
    <t>王慧颖</t>
  </si>
  <si>
    <t>三多乡宁脆苹果精品示范园低杆补助项目</t>
  </si>
  <si>
    <t>三多乡人民政府</t>
  </si>
  <si>
    <t>三多乡</t>
  </si>
  <si>
    <t>对三多乡南堡村宁脆苹果精品示范园（280亩）林下种植低杆作物补助。</t>
  </si>
  <si>
    <t>项目实施后，可带动三多乡南堡村50户农户受益，有利于发挥资源优势，有利于提高土地资源利用率。将起到深化农业结构调整，提高土地集约化经营水平，促进农村剩余劳动力转移，带动其他产业发展的作用。</t>
  </si>
  <si>
    <t>史艳军</t>
  </si>
  <si>
    <t>三多乡马铃薯标准化示范基地补贴项目</t>
  </si>
  <si>
    <t>对三多乡茨林村马铃薯标准化基地（115亩）林下种植低杆作物补助。</t>
  </si>
  <si>
    <t>项目实施后，可以调优农业产业结构，增加粮食种植面积，提高种植收入，带动周边农户务工收入。</t>
  </si>
  <si>
    <t>2023年设施蔬菜日光温棚建设项目</t>
  </si>
  <si>
    <t>昕水，三多，曲峨，太古</t>
  </si>
  <si>
    <t>项目涉及昕水等4个乡镇，新建日光温室35个，占地面积39808㎡，棚内面积24880.2㎡，及配套建设供电、滴灌系统。</t>
  </si>
  <si>
    <t>项目实施后，扣除肥料、农药、种子等费用后，，每亩收入约1万元。项目经济效益良好。拱棚每亩年净现金流量2万元。日光温室每亩年净现金流量3万元。增加就业促进农民增收致富。</t>
  </si>
  <si>
    <t>2023年设施蔬菜日光拱棚建设项目</t>
  </si>
  <si>
    <t>项目涉及昕水等4个乡镇，新建日光拱棚115个，建筑面积78352.65㎡，配套建设灌溉系统。</t>
  </si>
  <si>
    <t>2023年设施蔬菜暖棚改造项目</t>
  </si>
  <si>
    <t>道教村</t>
  </si>
  <si>
    <t>项目改造道教村现有日光温室18座，新增排水沟、上下风口。新增排水沟2382.0m,改造上风口1522.77m,改造下风口1522.77m,改造风口面积共25629.6㎡。</t>
  </si>
  <si>
    <t>2023甘棠村花卉园区建设项目</t>
  </si>
  <si>
    <t>曲峨镇甘棠村</t>
  </si>
  <si>
    <t>项目涉及1个乡镇曲峨镇甘棠村。新建散水630m2，挡土墙1980m3，地面硬化720m2，铺设DN300雨水管876m。</t>
  </si>
  <si>
    <t>项目实施后，挡土墙可以更好的保护花卉大棚的安全，地面硬化使花卉生产销售更加便利，可增加就业促进农民增收致富。</t>
  </si>
  <si>
    <t>三多乡南堡村连片果园水肥一体建设项目</t>
  </si>
  <si>
    <t>大宁县（三多乡南堡村）连片果园水肥一体建设项目的建设规模为350亩。主要建设内容:De160PE管(1.0Mpa)210m,De110PE管(1.0Mpa)1201.5m,De90PE管(1.0Mpa)21m,De75PE管1.0Mpa)2900m,De50PE管(1.6Mpa)13856m,De25PE套管1610m,De16滴灌管100800m。新建20平方管理房一座，800方蓄水池一座，检查井76座，智能水肥一体化设备一套，30kva变压器一座。</t>
  </si>
  <si>
    <t>项目建设可带动周边农户发展设施农业，有效增加农民收入、拓宽农民就业渠道。带动相关产业融合发展，实现农业提质增效，有效促进农民增收致富，提升当地居民生活质量。同时，是全面建成小康社会、推进社会主义新农村建设的重要手段，又是构建和谐农村的有效途径。</t>
  </si>
  <si>
    <t>大宁县乡村振兴市级示范区</t>
  </si>
  <si>
    <t>楼底村</t>
  </si>
  <si>
    <t>楼底村新建暖棚8342㎡，约12.5亩地；原有大棚提升6440㎡，约9.65亩地，主要以无土栽培技术，种植草莓为主，新建大棚区建立三口水井及建立相关给水灌溉系统。产业园区内土壤改良13772亩，提升收益率。产业园区内清渣工程、道路修复铺装工程、原有设施维修维护、创意景观及大门修建，楼底村内出入口形象建设、夜间灯光照明等基础设施建设、新建停车场等。</t>
  </si>
  <si>
    <t>市级、县</t>
  </si>
  <si>
    <t>大棚预计每亩每年收入3.5万元，预计年净收益为44.3万元。乡村环境及产业园环境的整体提升，有利于带动当地旅游产业，增加游客接待能力，增加就业率，预计每年带动当地经济收益10万元。</t>
  </si>
  <si>
    <t>(乡村建设类)共25个项目，合计金额：7477.03万元</t>
  </si>
  <si>
    <t xml:space="preserve">   填表单位：大宁县乡村振兴局                                                                                           单位：万元</t>
  </si>
  <si>
    <t>序号</t>
  </si>
  <si>
    <t>项目性质</t>
  </si>
  <si>
    <t>系统资金类型</t>
  </si>
  <si>
    <t>大宁县25处农村饮水工程水质达标项目</t>
  </si>
  <si>
    <t>大宁县25处农村饮水工程水质达标项目建设内容：新打机井5眼，配套新建井房5间；一体化集中净水设备基础平台9处，净水设备间2间，300m3集水池2 座，蓄水池维修1处，DN50镀锌钢管4312m，De50PE管道1028m（包含净水机进、出、排水管道）。</t>
  </si>
  <si>
    <t>项目实施后，可以解决全县25个自然村5284人饮水安全问题，有较好的社会效益。</t>
  </si>
  <si>
    <t>大宁县农村供水水质提升专项行动项目</t>
  </si>
  <si>
    <t>太古村、太仙村、榆村</t>
  </si>
  <si>
    <t>（1）水源工程：水源地保护围栏1300M，提水泵站改造升级2处。（2）供水站工程：净化消毒站4处（太仙2处）、电力设施升级改造，3处供水站建筑设施、环境设施、办公设施升级改造。</t>
  </si>
  <si>
    <t>可以对大宁县三处千人以上集中供水供水配套净化消毒设施，进行水源地保护，保障农村居民饮水安全。</t>
  </si>
  <si>
    <t>大宁县美丽乡村建设电力配套项目</t>
  </si>
  <si>
    <t>大宁县</t>
  </si>
  <si>
    <t>本工程由10kV 524割麦线后坡支线39号T接供电，新建10kV架空线路0.98公里，新建315kVA双杆变台一座，新建0.4kV架空线路0.275公里、电缆接续线路0.15公里。本工程新建12米砼杆16基、15米砼杆2基。10kV线路导线采用JKLGYJ-10-70/10型绝缘导线，0.4kV线路采用JKLGYJ-1-95/15型绝缘导线和ZC-YJV22-0.6/1-3×120电力电缆。</t>
  </si>
  <si>
    <t>通过项目的实施，可有效实现岭上村沿黄旅游产业发展建设，有利于村民和游客增加获得感，促进我县文化旅游，因而具有良好的社会意义。</t>
  </si>
  <si>
    <t>大宁县2022年农村危房改造项目</t>
  </si>
  <si>
    <t>住建局</t>
  </si>
  <si>
    <t>对全县11户脱贫户危房改造进行补助，每户补助14000元。</t>
  </si>
  <si>
    <t>14000元/户</t>
  </si>
  <si>
    <t>解决11户农户住房安全保障问题，切实提高贫困群众的获得感。</t>
  </si>
  <si>
    <t>尉俊梅</t>
  </si>
  <si>
    <t>大宁县乡村振兴示范区（横线）项目</t>
  </si>
  <si>
    <t>续建</t>
  </si>
  <si>
    <t>罗曲、甘棠、黑城、道教、曲风、桑峨</t>
  </si>
  <si>
    <t>罗曲、甘棠、黑城、道教、曲风5个村乡村产业品牌打造、特色乡村街巷（线路）打造及具体项目落地方案（道路、景观、广场、节点、建筑、基础设施等）。</t>
  </si>
  <si>
    <t>省、县</t>
  </si>
  <si>
    <t>一是实施乡村振兴战略，发展生态农业有利于拓宽大宁县农村经济产业结构；二是实施乡村振兴战略能够促进社会稳定发展，三是实施乡村振兴战略，强化农村环境治理，能够保护农村生态环境。</t>
  </si>
  <si>
    <t>大宁县农村公路水毁抢修救灾工程</t>
  </si>
  <si>
    <t>交通运输局</t>
  </si>
  <si>
    <t>全县</t>
  </si>
  <si>
    <t>大宁县农村公路乡、村道，建设规模：实施路线123项，里程612.866公里。建设内容：路基、路面、桥涵、护坡、挡墙、安全防护、清理塌方等。</t>
  </si>
  <si>
    <t>大宁县农村公路水毁抢修救灾工程完成后，解决全县群众农副产品及群众出行问题，提升当地村民农业增收创造更便利的条件，同时充分提高当地运输能力，带动农村产业发展。</t>
  </si>
  <si>
    <t>候永刚</t>
  </si>
  <si>
    <t>大宁县2023年农村道路水土流失防治工程项目</t>
  </si>
  <si>
    <t>大宁县2023年农村公路绿化工程，新建14条线全长 116.2公里，绿化长度81.105公里：4、1、Y021141030白杜-大宁线：里程9.2公里，防治里程2公里；2、Y003141030北庄-三多线：里程6.5公里，防治里程6.2公里；3、Y013141030茨林-南岭线：防治里程9.6公里，防治里程9.1公里；4、Y00114103古驿-榆村线：里程12公里，防治里程11.6公里；5、Y032141030霍羊-腰西线：里程5.7公里，防治里程5.3公里；6、Y038141030兰家山-后腰线：里程4.6公里，防治里程4.4公里；7、Y022141030麦留-杜村：里程10.1公里，防治里程7.8公里；8、Y009141030南堡子-上乐堂线：里程7.7公里，防治里程3.6公里；9、Y012141030上岭头-六儿岭线：里程4.3公里，防治里程2.0公里；10、Y034141030史家坪-古乡线：里程6.3公里，防治里程3.2公里；11、Y010141030太山寺-东庄线：里程7.8公里，防治里程7.2公里；12、Y011141030坦达-仪里线：里程12公里，防治里程9.6公里；13、Y036141030姚家滩-于家坡线：里程7.4公里，防治里程7.0公里；14、Y007141030云居-花崖线：里程3.0公里，防治里程2.9公里；共栽植国槐、白皮松53413株。项目建设内容为：栽植方式、种植位置、整地方式、整地栽植时间、栽植方案。</t>
  </si>
  <si>
    <t>项目实施后，能增强广大人民群众的生态、环境、美化、卫生意识和文化意识。不断提高广大农村的生态文明程度，形成人与自然和谐，改善乡村道路生态环境和农民居住环境。</t>
  </si>
  <si>
    <t>大宁县昕水镇而吉村以工代赈小流域综合治理项目</t>
  </si>
  <si>
    <t>发展和改革局</t>
  </si>
  <si>
    <t>昕水镇人民政府</t>
  </si>
  <si>
    <t>而吉村</t>
  </si>
  <si>
    <t>平整坡耕地35.2亩；营造生态林1290亩，其中：栽植侧柏680亩，栽植连翘340亩；修筑田间道路2.85km，包括路基、路面及排水工程。建设标准为：路基宽4.0m、路面宽3.0m，路面结构为16cm天然砂砾垫层上铺设18cm  C30水泥混泥土面层。</t>
  </si>
  <si>
    <t>该工程符合广大群众的根本利益，可使7个村委的果农受益，彻底解决苹果树果园道路出行难的问题，可改善贫困村产业发展的基础设施条件，版本群众果树管理和苹果销售。</t>
  </si>
  <si>
    <t>张鑫</t>
  </si>
  <si>
    <t>太古镇六儿岭村移民区排水渠修复项目</t>
  </si>
  <si>
    <r>
      <rPr>
        <sz val="14"/>
        <rFont val="仿宋"/>
        <charset val="134"/>
      </rPr>
      <t>该项目需要换六儿岭村移民区地下排水管道设施，铺设DN800钢带波纹管350米，开挖回填土方1300m</t>
    </r>
    <r>
      <rPr>
        <sz val="14"/>
        <rFont val="宋体"/>
        <charset val="134"/>
      </rPr>
      <t>³</t>
    </r>
    <r>
      <rPr>
        <sz val="14"/>
        <rFont val="仿宋"/>
        <charset val="134"/>
      </rPr>
      <t>，硬化地面1140㎡，新建沉淀池6座等。</t>
    </r>
  </si>
  <si>
    <t>该项目实施后，有效解决六儿岭村移民区的安全隐患，完善村基础设施建设，提高村民的生活质量，为宜居美丽乡村建设奠定了基础。</t>
  </si>
  <si>
    <t>牛建军</t>
  </si>
  <si>
    <t>2023年太古镇农村饮水安全巩固提升工程项目</t>
  </si>
  <si>
    <t>仪里村，割麦村</t>
  </si>
  <si>
    <t>仪里村新建蓄水池1座、闸阀井 2 座，更换输水管道 150m；割麦村更换提水钢管 240m。</t>
  </si>
  <si>
    <t>项目实施后，可以对太古镇2处水源工程进行维修或新建保障农村居民饮水安全。</t>
  </si>
  <si>
    <t>2023年三多乡农村饮水安全巩固提升工程项目</t>
  </si>
  <si>
    <t>呜啼村、克坡底村、太午村、上合堡村、上东堡村</t>
  </si>
  <si>
    <t>呜啼村新建机井 1 眼，机井管理房 1 座，闸阀井 1 座，铺设输水管道 65m，布设供电线路 330m；克坡底村新建机井 1 眼，井深 650m，管理房 1 座，铺设输水管线 780m，布设供电线路 170m；太午村新建提水工程1处；上合堡村新建提水工程1处；上东堡村更换提水钢管 600m。</t>
  </si>
  <si>
    <t>项目实施后，可以对三多乡5处水源工程进行维修或新建保障农村居民饮水安全。</t>
  </si>
  <si>
    <t>2023年昕水镇农村饮水安全巩固提升工程项目</t>
  </si>
  <si>
    <t>罗曲村，吉亭村、史家坪、上合格村、麦留村、秀岩村、芍药村、安古村</t>
  </si>
  <si>
    <t>罗曲村新建机井1眼，新建管理房1座；铺设提水钢管25m，布设供电线路20m；吉亭村新建水源池1座，并新建50m3 浆砌石矩形蓄水池1座，新建闸阀井1座，铺设引水管道 2m，铺设输水管线1120m；史家坪村、上合格村、麦留村、秀岩村、芍药村维修蓄水池；安古村新建机井1眼，新建管理房1座；铺设提水钢230m ，布设供电线路60m，整修施工道路710m。</t>
  </si>
  <si>
    <t>项目实施后，可以对昕水镇8处水源工程进行维修或新建保障农村居民饮水安全。</t>
  </si>
  <si>
    <t>2023年太德乡农村饮水安全巩固提升工程项目</t>
  </si>
  <si>
    <t>太德乡人民政府</t>
  </si>
  <si>
    <t>堡村</t>
  </si>
  <si>
    <t>堡村维修蓄水池1座。</t>
  </si>
  <si>
    <t>项目实施后，可以对太徳乡1处水源工程进行维修或新建保障农村居民饮水安全。</t>
  </si>
  <si>
    <t>任晶茹</t>
  </si>
  <si>
    <t>2023年曲峨镇农村饮水安全巩固提升工程项目</t>
  </si>
  <si>
    <t>上布业</t>
  </si>
  <si>
    <t>上布业新建机井1眼，新建管理房 1 座；铺设提水钢管 750m，布设供电线路15m，整修施工道路395m。</t>
  </si>
  <si>
    <t>项目实施后，可以对曲峨镇1处水源工程进行维修或新建保障农村居民饮水安全。</t>
  </si>
  <si>
    <t>大宁县2023年农村公路安全生命防护工程</t>
  </si>
  <si>
    <t>大宁县2023 年农村公路安全生命防护工程包含 8 条农村公路，分别为古驿—马脸沟1.8公里、马脸沟—丁家河1.3公里、道教—铜支3.0公里、岭上—南山1.4公里、乐堂—曹家坡5.438公里、云居—下庄1.1公里、岭头—黑家山6.6公里、茹古—茹古沟2.6公里。本次建设主要内容为完善道路交通标志和标线，在临河路段、高填方路段两侧以及其他路侧有危险的路段增设波形护栏、轮廓标等。</t>
  </si>
  <si>
    <t>该项目的建设，避免了重大交通安全事故的发生，减轻了交通事故的危害程度，保证了人民生命的安全，提升了社会公众对公路交通行业的认同感，被老百姓亲切的称为“生命工程”。</t>
  </si>
  <si>
    <t>大宁县道教村乡村旅游走廊创建项目</t>
  </si>
  <si>
    <t>道教村创建项目共计5项，主要围绕村庄景观打造、旅游配套基础设施建设开展。村庄夜景打造、景观节点打造、道路工程、村容村貌整治、美化工程。</t>
  </si>
  <si>
    <t>项目建成后，党建研学、旅教体系成熟，红色旅游与乡村旅游相结合的发展模式基本成型，旅游走廊特色明显，旅游服务配套设施完善，旅游承载力逐步提升，村庄干净整洁、环境优美、生态宜居，以乡村旅游助力乡村振兴。</t>
  </si>
  <si>
    <t>大宁县白村至甘棠线县乡公路改造项目</t>
  </si>
  <si>
    <t>白村，甘棠村</t>
  </si>
  <si>
    <t>白村至甘棠线县公路改造项目9.104公里，工程主要内容：路基、路面、排水、防护及安全设施。</t>
  </si>
  <si>
    <t>该项目实施可以极大的改善当地的农耕条件，改善了农村居民和出行环境，加快发展大宁县农业经济，优秀带动当地种植、养殖、林果产业发展，为贫困群众致富的大门，推动巩固拓展脱贫攻坚成果同乡村振兴有效衔接、全面落实乡村振兴战略，促进农民致富。</t>
  </si>
  <si>
    <t>大宁县堡村至乌落段建制村通双车道改造项目</t>
  </si>
  <si>
    <t>堡村，乌落村</t>
  </si>
  <si>
    <t>堡村至乌落段建制村通双车道改造项目，路线全长8.0公里。项目建设中的主要工程内容：路基工程、涵洞工程、交叉工程、交通工程及沿线设施工程。</t>
  </si>
  <si>
    <t>该项目的建设，对路面进行提质升级，增强了道路的通行能力，完善了排水设施与安全生命防护设施，使人们出行更加安全、快速、便捷。</t>
  </si>
  <si>
    <t>大宁县三多乡健康乡村建设项目</t>
  </si>
  <si>
    <t>三多村，茨林村，川庄村</t>
  </si>
  <si>
    <t>大宁县三多乡健康乡村建设项目涉及三多村、茨林村及川庄村三个村庄，主要涉及村内建筑外立面及屋顶改造，沿街建筑立面及门头改造，村内场地铺装绿化，污水工程，景观小品，卫生院改造及敬老院改造等；其中：
（1）三多村：外立面刷真石漆5536.0㎡，屋顶喷改色漆4215.0㎡，门头改造510.72㎡，定制仿古窗163.51㎡，定制仿古门192.81㎡，场地铺装硬化5103.95㎡，新建及改造围墙、花池墙等649.85m，绿化种植面积3654.5㎡，种植各类乔、灌木485株，标示标牌2座，景观亭2座，购置宣传栏、健身器材、磨盘、景石等景观小品等共计99组（套），卫生院改造等；新建污水管网3745.21m，新建污水检查井184座。
（2）茨林村：外立面刷真石漆3827.74㎡，屋顶喷改色漆3617.0㎡，场地铺装硬化2364.31㎡，新建及改造围墙、花池墙等1033.41m，绿化种植面积7307.14㎡，种植各类乔、灌木850株，精神堡垒标示标牌1座，各类景观亭8座，购置宣传栏、健身器材、磨盘、景石等景观小品等共计38组（套），敬老院改造等；
（3）川庄村：新建污水管网 2991.17m，新建污水检查井 139 座。</t>
  </si>
  <si>
    <t>项目实施后，将完善规划范围内农村的基础设施和公共设施建设，优化农村居民生活环境，提高区域整体形象，促进乡村发展，增加村民就业，提高农民人均入。</t>
  </si>
  <si>
    <t>昕水镇2023年村内道路建设项目</t>
  </si>
  <si>
    <t>兴村，范头村</t>
  </si>
  <si>
    <t>涉及昕水镇2个村，总面积15600平米全部为土路。修建标准：主道宽3.5米，入户道2.5米，厚度16公分。其中，兴村村内道路新建6600平米；范头村内道路新建9000平米。</t>
  </si>
  <si>
    <t>工程的实施符合广大群众的根本利益，可使兴村村民196人及范头村村民235人收益，工程的实施可以改善村内基础设施条件及村容村貌，有效解决群众交通出行困难问题。</t>
  </si>
  <si>
    <t>北桑峨村气调库后续配套设施建设项目</t>
  </si>
  <si>
    <t>北桑峨村</t>
  </si>
  <si>
    <t>完善气调库储物架（果筐）、起降机、镀锌方钢、预埋板、彩钢板、万能轮、潜水泵、监控系统、厕所、遮阳棚等配套设施。</t>
  </si>
  <si>
    <t>项目实施后，可以完善气调库功能属性，发挥其功能效益，进一步激发农户种植蔬菜、果树等经济作物的积极性，改变传统蔬果贮藏方法，提升蔬果质量，实现蔬果产品的旺淡季均衡销售，增加农户收入，振兴农村经济。</t>
  </si>
  <si>
    <t>三多乡2023年东堡二个村村内道路改造建设硬化项目</t>
  </si>
  <si>
    <t>东堡村、东克南村</t>
  </si>
  <si>
    <t>①东堡村委上东堡村主路改造7000㎡，按100元/㎡算，投资70万元；辅路改造7400㎡，按76元/m2算，投资56.24万元，共计126.24万元。②东克南村委东庄坪村主路改造3500㎡，按100元/㎡算，投资35万元；辅路改造3750㎡，按76元/m2算，投资28.5万元，共计63.5万元。</t>
  </si>
  <si>
    <t>工程实施符合广大群众的根本利益，可使2个行政村440余户村民收益，工程的实施可以改善村内基础设施条件，有效解决群众出行安全问题。</t>
  </si>
  <si>
    <t>三多乡2023年楼底等三个村村内道路改造建设硬化项目</t>
  </si>
  <si>
    <t>太仙村，楼底村，南堡村</t>
  </si>
  <si>
    <t>①太仙村委野鸡垣村主路硬化2100m2，按100元/m2算，投资21万元；入户路硬化3750m2，按76元/m2算，投资28.5万元；共计49.5万元。
②南堡村委太仙河村主路硬化980m2，按100元/㎡算，投资9.8万元；入户路硬化4500m2，按76元/m2算，投资34.2万元，共计44万元。
③楼底村委下合堡村主路硬化5250m2，按100元/㎡算，投资52.5万元；入户路硬化2125m2，按76元/m2算，投资16.15万元，共计68.65万元。</t>
  </si>
  <si>
    <t>工程实施符合广大群众的根本利益，可使3个行政村660余户村民收益，工程的实施可以改善村内基础设施条件，有效解决群众出行安全问题。</t>
  </si>
  <si>
    <t>太德乡曹家庄村等4个村村内道路改造项目</t>
  </si>
  <si>
    <t>堡村、曹家庄、李家岭、龙吉、扶义、乌落村、山鸡圪岭</t>
  </si>
  <si>
    <t>1、堡村。总长度1428米，总面积4263平米。①堡村自然村，村内道路总长度458米，总面积1508平米，②曹家庄村自然村，村内道路总长度243米，总面积607.5平米，全为土路。③李家岭自然村，村内道路总长度为727米，总面积2147.5平米。
2、龙吉。村内道路总长度4050米，总面积4025平米。①龙吉自然村。入户路1400米，面积3500平米。②扶义自然村。主道路150米，面积525平米。
3.乌落村。村内道路总长度2300米，总面积6130平米。①乌落自然村。主干路380米，面积1330平米；入户路320米，面积800平米。②山鸡圪岭自然村。入户路1600米，总面积4000平米。
综上所述，太德乡共计道路7778米，总面积16800平米。</t>
  </si>
  <si>
    <t>该项目实施后，一是可改善群众生产生活条件。二是减少了扬尘污染，改善了当地生态环境。</t>
  </si>
  <si>
    <t>太德乡堡村西路村内道路水毁项目</t>
  </si>
  <si>
    <t>拆除修复路面1000平米，回填土方1.2万立方米，安装金属扶手、排水管道、路床整形等工程。</t>
  </si>
  <si>
    <t>该项目实施后，一是可改善群众生产生活条件。二是可以消除安全隐患。三是减少了扬尘污染，改善了当地生态环境。</t>
  </si>
  <si>
    <t>（巩固三保障类）共1个项目，合计金额：102万元</t>
  </si>
  <si>
    <t xml:space="preserve">   填表单位：大宁县乡村振兴局                                                                          单位：万元</t>
  </si>
  <si>
    <t>大宁县2022-2023年雨露计划资助项目</t>
  </si>
  <si>
    <t>对全县建档立卡脱贫户中接受中职中技、高等职业的在校学生。计划300余人，每生每年补助3000元。</t>
  </si>
  <si>
    <t>3000元/人</t>
  </si>
  <si>
    <t>项目实施后，可使300余人建档立卡脱贫困学生受益,减轻了脱贫户负担。</t>
  </si>
  <si>
    <t>大宁县2023年计划统筹整合使用财政资金年初安排建设项目明细表</t>
  </si>
  <si>
    <t>（就业类）共 8个项目，合计金额：479万元</t>
  </si>
  <si>
    <t xml:space="preserve">   填表单位：大宁县乡村振兴局                                                                                                               单位：万元</t>
  </si>
  <si>
    <t>大宁县2022年第五批脱贫户和监测户劳动力外出务工一次性交通补助</t>
  </si>
  <si>
    <t>人社局</t>
  </si>
  <si>
    <t>对跨省务工的补助标准从最高不超过800元提高到1500元，省内县外务工的补助标准从最高不超过300元提高到600元。省外17人，补助资金25500元；省内县外51人，补助资金30600元，共需资金56100元。</t>
  </si>
  <si>
    <t>跨省务工的补贴标准最高不超过1500元，省内县外务工的补贴标准最高不超过600元。</t>
  </si>
  <si>
    <t>项目实施后，解决贫困劳动力外出务工的交通费用，鼓励更多的贫困劳动力外出就业，缓解我县的就业压力，促进脱贫劳动力稳定就业增收。</t>
  </si>
  <si>
    <t>张卫平</t>
  </si>
  <si>
    <t>大宁县2022年第六批脱贫户和监测户劳动力外出务工一次性交通补助</t>
  </si>
  <si>
    <t>对跨省务工的补助标准从最高不超过800元提高到1500元，省内县外务工的补助标准从最高不超过300元提高到600元。省外25人，补助资金37500元；省内县外59人，补助资金35400元，共需资金72900元。</t>
  </si>
  <si>
    <t>大宁县2022年“三品一标”补贴项目</t>
  </si>
  <si>
    <t>对2021年获得绿色食品认证的3家生产经营主体（大宁县红丰苹果专业合作社、大宁县永盛苹果专业合作社、大宁县青青农牧业开发有限公司）进行奖补，每个主体补助3万元。</t>
  </si>
  <si>
    <t>对2021年获得绿色食品认证的3家生产经营主体进行奖补，每个主体补助3万元。</t>
  </si>
  <si>
    <t>通过实施“三品一标”资金补贴，积极提升生产经营主体开展绿色优质品牌建设的积极性和主动性，引导更多生产经营主体实施标准化生产、规模化经营、品牌化销售，不断扩大绿色优质安全农产品供给能力，推动农业高质高效、农民富裕富足，加快农业农村现代化建设。</t>
  </si>
  <si>
    <t>贺宝平</t>
  </si>
  <si>
    <t>大宁县2022年第四批脱贫户和监测户劳动力稳岗补助项目</t>
  </si>
  <si>
    <t>一、脱贫户、监测户劳动力稳岗补助。按照每人每月200元的标准给予一次性稳岗奖补，连续补助6个月。共计116人，每人补助1200元，共计13.92万元。二、就业帮扶车间吸纳脱贫户、监测户劳动力稳岗补助，按实际工作月数给予每人每月200元稳岗补贴。脱贫户、监测户劳动力56人，每人每月200元稳岗补贴，共计8.98万元。</t>
  </si>
  <si>
    <t>对符合申报条件的脱贫户和监测户劳动力，每人补贴1200元和每人每月200元。</t>
  </si>
  <si>
    <t>通过发放稳岗补贴，进一步鼓励脱贫户和监测户劳动力外出务工，稳定就业，增加务工收入，巩固脱贫攻坚成果。</t>
  </si>
  <si>
    <t>2022年职业技能培训脱贫劳动力培训费及生活费补贴项目</t>
  </si>
  <si>
    <t>对16-65周岁具有劳动能力和培训意愿的脱贫劳动力和防返贫监测对象开展技能培训，共培训24人脱贫劳动力。</t>
  </si>
  <si>
    <t>项目实施后，促进脱贫劳动力稳定就业增收。</t>
  </si>
  <si>
    <t>大宁县2023年乡村振兴致富带头人培训项目</t>
  </si>
  <si>
    <t>为全县60个行政村，每村培训至少1名有带动能力、责任心强的致富带头人，每人每天350元，共培训10天，共68人。</t>
  </si>
  <si>
    <t>350/天/人</t>
  </si>
  <si>
    <t>项目实施后，预计可带动204户脱贫户发展产业，并帮助我县脱贫人口稳定增收。</t>
  </si>
  <si>
    <t>大宁县2023年脱贫户和监测户劳动力外出务工一次性交通补贴</t>
  </si>
  <si>
    <t>3726人申报2023年度脱贫劳动力省外、省内县外务工就业一次性交通补助，其中省外1046人，补助资金1569000元；省内县外2680人，补助资金1608000元，共需资金3177000元。</t>
  </si>
  <si>
    <t>省外1046人，补助资金1569000元；省内县外2680人，补助资金1608000元，共需资金3177000元。</t>
  </si>
  <si>
    <t>大宁县2023年第一批脱贫劳动力外出务工就业和帮扶车间务工就业稳岗补助项目</t>
  </si>
  <si>
    <t>1、对脱贫户、监测户劳动力稳岗补助。按照每人每月200元的标准给予6个月的稳岗奖补，计626人，每人补助1200元，计75.12万元。2、对帮扶车间脱贫户、监测户劳动力务工就业稳岗补助。按每人每月200元的标准给予6个月的稳岗补助，计130人，每人补助200元，计15.6万元。共计90.72万元。</t>
  </si>
  <si>
    <t>200元/人                 1200元/人</t>
  </si>
  <si>
    <t>（其他类）共1个项目，合计金额：70万元</t>
  </si>
  <si>
    <t>大宁县2023年农村饮水水质化验项目</t>
  </si>
  <si>
    <t>昕水镇，太徳乡，曲峨镇，三多乡，太古镇</t>
  </si>
  <si>
    <t>三多乡水源地36处，末梢水42处，共计78处，太徳乡水源地11处，末梢水16处，共计27处，昕水镇水源地38处，末梢水38处，共计76处，曲峨镇水源地37处，末梢水36处，共计73处.太古镇水源地46处，末梢水50处，共计96处。</t>
  </si>
  <si>
    <t>项目实施后，可以对大宁县农村水源地及末端水水质进行检测，保障农村居民饮水安全。</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</si>
</sst>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b/>
      <sz val="20"/>
      <name val="宋体"/>
      <charset val="134"/>
    </font>
    <font>
      <b/>
      <sz val="20"/>
      <color rgb="FFFF0000"/>
      <name val="宋体"/>
      <charset val="134"/>
    </font>
    <font>
      <b/>
      <sz val="16"/>
      <name val="宋体"/>
      <charset val="134"/>
    </font>
    <font>
      <b/>
      <sz val="12"/>
      <name val="宋体"/>
      <charset val="134"/>
    </font>
    <font>
      <sz val="14"/>
      <name val="宋体"/>
      <charset val="134"/>
    </font>
    <font>
      <b/>
      <sz val="14"/>
      <name val="仿宋"/>
      <charset val="134"/>
    </font>
    <font>
      <sz val="14"/>
      <name val="仿宋"/>
      <charset val="134"/>
    </font>
    <font>
      <b/>
      <sz val="14"/>
      <name val="宋体"/>
      <charset val="134"/>
    </font>
    <font>
      <sz val="11"/>
      <color theme="1"/>
      <name val="仿宋"/>
      <charset val="134"/>
    </font>
    <font>
      <sz val="10"/>
      <name val="宋体"/>
      <charset val="134"/>
    </font>
    <font>
      <sz val="18"/>
      <name val="宋体"/>
      <charset val="134"/>
    </font>
    <font>
      <sz val="18"/>
      <color theme="1"/>
      <name val="宋体"/>
      <charset val="134"/>
      <scheme val="minor"/>
    </font>
    <font>
      <sz val="11"/>
      <name val="宋体"/>
      <charset val="134"/>
      <scheme val="minor"/>
    </font>
    <font>
      <sz val="12"/>
      <color theme="1"/>
      <name val="宋体"/>
      <charset val="134"/>
      <scheme val="minor"/>
    </font>
    <font>
      <sz val="16"/>
      <name val="宋体"/>
      <charset val="134"/>
    </font>
    <font>
      <sz val="16"/>
      <name val="仿宋"/>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9C0006"/>
      <name val="宋体"/>
      <charset val="0"/>
      <scheme val="minor"/>
    </font>
    <font>
      <b/>
      <sz val="18"/>
      <color theme="3"/>
      <name val="宋体"/>
      <charset val="134"/>
      <scheme val="minor"/>
    </font>
    <font>
      <b/>
      <sz val="11"/>
      <color rgb="FFFA7D00"/>
      <name val="宋体"/>
      <charset val="0"/>
      <scheme val="minor"/>
    </font>
    <font>
      <sz val="11"/>
      <color rgb="FFFF00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18" fillId="17"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26" borderId="10" applyNumberFormat="false" applyAlignment="false" applyProtection="false">
      <alignment vertical="center"/>
    </xf>
    <xf numFmtId="0" fontId="28" fillId="0" borderId="7" applyNumberFormat="false" applyFill="false" applyAlignment="false" applyProtection="false">
      <alignment vertical="center"/>
    </xf>
    <xf numFmtId="0" fontId="29" fillId="27" borderId="11" applyNumberFormat="false" applyAlignment="false" applyProtection="false">
      <alignment vertical="center"/>
    </xf>
    <xf numFmtId="0" fontId="30" fillId="0" borderId="0" applyNumberFormat="false" applyFill="false" applyBorder="false" applyAlignment="false" applyProtection="false">
      <alignment vertical="center"/>
    </xf>
    <xf numFmtId="0" fontId="25" fillId="23" borderId="8" applyNumberFormat="false" applyAlignment="false" applyProtection="false">
      <alignment vertical="center"/>
    </xf>
    <xf numFmtId="0" fontId="17" fillId="29"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12"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3" fillId="23" borderId="11" applyNumberFormat="false" applyAlignment="false" applyProtection="false">
      <alignment vertical="center"/>
    </xf>
    <xf numFmtId="0" fontId="18"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21" borderId="0" applyNumberFormat="false" applyBorder="false" applyAlignment="false" applyProtection="false">
      <alignment vertical="center"/>
    </xf>
    <xf numFmtId="0" fontId="0" fillId="25" borderId="9" applyNumberFormat="false" applyFont="false" applyAlignment="false" applyProtection="false">
      <alignment vertical="center"/>
    </xf>
    <xf numFmtId="0" fontId="23"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1" fillId="0" borderId="6" applyNumberFormat="false" applyFill="false" applyAlignment="false" applyProtection="false">
      <alignment vertical="center"/>
    </xf>
    <xf numFmtId="0" fontId="17" fillId="8"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18" fillId="6"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9" fillId="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30">
    <xf numFmtId="0" fontId="0" fillId="0" borderId="0" xfId="0">
      <alignment vertical="center"/>
    </xf>
    <xf numFmtId="0" fontId="0" fillId="0" borderId="0" xfId="0" applyFill="true">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5" fillId="0" borderId="0"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176" fontId="1" fillId="0" borderId="0" xfId="0" applyNumberFormat="true" applyFont="true" applyFill="true" applyBorder="true" applyAlignment="true">
      <alignment horizontal="center" vertical="center" wrapText="true"/>
    </xf>
    <xf numFmtId="176" fontId="4" fillId="0" borderId="0" xfId="0" applyNumberFormat="true" applyFont="true" applyFill="true" applyBorder="true" applyAlignment="true">
      <alignment horizontal="center" vertical="center" wrapText="true"/>
    </xf>
    <xf numFmtId="176" fontId="5" fillId="0" borderId="0" xfId="0" applyNumberFormat="true" applyFont="true" applyFill="true" applyBorder="true" applyAlignment="true">
      <alignment horizontal="left" vertical="center" wrapText="true"/>
    </xf>
    <xf numFmtId="176" fontId="7" fillId="0" borderId="1" xfId="0" applyNumberFormat="true" applyFont="true" applyFill="true" applyBorder="true" applyAlignment="true">
      <alignment horizontal="center" vertical="center" wrapText="true"/>
    </xf>
    <xf numFmtId="0" fontId="8" fillId="0" borderId="0" xfId="0" applyFont="true" applyFill="true" applyBorder="true" applyAlignment="true">
      <alignment horizontal="left" vertical="center" wrapText="true"/>
    </xf>
    <xf numFmtId="0" fontId="9" fillId="0" borderId="0" xfId="0" applyFont="true" applyFill="true">
      <alignment vertical="center"/>
    </xf>
    <xf numFmtId="0" fontId="9" fillId="0" borderId="0" xfId="0" applyFont="true">
      <alignment vertical="center"/>
    </xf>
    <xf numFmtId="0" fontId="10" fillId="0" borderId="0" xfId="0" applyFont="true" applyFill="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12" fillId="0" borderId="0" xfId="0" applyFont="true">
      <alignment vertical="center"/>
    </xf>
    <xf numFmtId="0" fontId="13" fillId="0" borderId="0" xfId="0" applyFont="true" applyFill="true">
      <alignment vertical="center"/>
    </xf>
    <xf numFmtId="0" fontId="0" fillId="0" borderId="0" xfId="0" applyAlignment="true">
      <alignment horizontal="center" vertical="center"/>
    </xf>
    <xf numFmtId="176" fontId="0" fillId="0" borderId="0" xfId="0" applyNumberFormat="true" applyAlignment="true">
      <alignment horizontal="center" vertical="center"/>
    </xf>
    <xf numFmtId="0" fontId="14" fillId="0" borderId="1" xfId="0"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0" fontId="15" fillId="0" borderId="3" xfId="0" applyFont="true" applyFill="true" applyBorder="true" applyAlignment="true">
      <alignment horizontal="center" vertical="center" wrapText="true"/>
    </xf>
    <xf numFmtId="0" fontId="16" fillId="0" borderId="4" xfId="0" applyFont="true" applyFill="true" applyBorder="true" applyAlignment="true">
      <alignment horizontal="center" vertical="center" wrapText="true"/>
    </xf>
    <xf numFmtId="0" fontId="13" fillId="0" borderId="0" xfId="0" applyFo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true"/>
  </sheetPr>
  <dimension ref="A1:O32"/>
  <sheetViews>
    <sheetView zoomScale="80" zoomScaleNormal="80" topLeftCell="A39" workbookViewId="0">
      <selection activeCell="F9" sqref="F9"/>
    </sheetView>
  </sheetViews>
  <sheetFormatPr defaultColWidth="9" defaultRowHeight="13.5"/>
  <cols>
    <col min="1" max="1" width="7.775" style="29" customWidth="true"/>
    <col min="2" max="2" width="26.7833333333333" style="1" customWidth="true"/>
    <col min="3" max="3" width="9.33333333333333" customWidth="true"/>
    <col min="4" max="4" width="15.4416666666667" customWidth="true"/>
    <col min="5" max="5" width="14" customWidth="true"/>
    <col min="6" max="6" width="21.3333333333333" customWidth="true"/>
    <col min="7" max="7" width="50.4416666666667" customWidth="true"/>
    <col min="8" max="8" width="8.81666666666667" style="29" customWidth="true"/>
    <col min="9" max="11" width="16.3333333333333" customWidth="true"/>
    <col min="12" max="12" width="26.2416666666667" customWidth="true"/>
    <col min="13" max="13" width="11.8833333333333" customWidth="true"/>
    <col min="14" max="14" width="49.4666666666667" customWidth="true"/>
    <col min="15" max="15" width="17.675" customWidth="true"/>
  </cols>
  <sheetData>
    <row r="1" s="1" customFormat="true" ht="44" customHeight="true" spans="1:15">
      <c r="A1" s="2" t="s">
        <v>0</v>
      </c>
      <c r="B1" s="3"/>
      <c r="C1" s="3"/>
      <c r="D1" s="3"/>
      <c r="E1" s="3"/>
      <c r="F1" s="3"/>
      <c r="G1" s="3"/>
      <c r="H1" s="2"/>
      <c r="I1" s="10"/>
      <c r="J1" s="2"/>
      <c r="K1" s="2"/>
      <c r="L1" s="2"/>
      <c r="M1" s="2"/>
      <c r="N1" s="2"/>
      <c r="O1" s="2"/>
    </row>
    <row r="2" s="1" customFormat="true" ht="59" customHeight="true" spans="1:15">
      <c r="A2" s="4" t="s">
        <v>1</v>
      </c>
      <c r="B2" s="5"/>
      <c r="C2" s="5"/>
      <c r="D2" s="5"/>
      <c r="E2" s="5"/>
      <c r="F2" s="5"/>
      <c r="G2" s="5"/>
      <c r="H2" s="5"/>
      <c r="I2" s="11"/>
      <c r="J2" s="5"/>
      <c r="K2" s="5"/>
      <c r="L2" s="5"/>
      <c r="M2" s="5"/>
      <c r="N2" s="5"/>
      <c r="O2" s="5"/>
    </row>
    <row r="3" s="1" customFormat="true" ht="59" customHeight="true" spans="1:15">
      <c r="A3" s="6" t="s">
        <v>2</v>
      </c>
      <c r="B3" s="6"/>
      <c r="C3" s="6"/>
      <c r="D3" s="6"/>
      <c r="E3" s="6"/>
      <c r="F3" s="6"/>
      <c r="G3" s="6"/>
      <c r="H3" s="6"/>
      <c r="I3" s="12"/>
      <c r="J3" s="6"/>
      <c r="K3" s="6"/>
      <c r="L3" s="6"/>
      <c r="M3" s="6"/>
      <c r="N3" s="6"/>
      <c r="O3" s="14"/>
    </row>
    <row r="4" s="1" customFormat="true" ht="18.75" spans="1:15">
      <c r="A4" s="7" t="s">
        <v>3</v>
      </c>
      <c r="B4" s="7" t="s">
        <v>4</v>
      </c>
      <c r="C4" s="7" t="s">
        <v>5</v>
      </c>
      <c r="D4" s="7" t="s">
        <v>6</v>
      </c>
      <c r="E4" s="7" t="s">
        <v>7</v>
      </c>
      <c r="F4" s="7" t="s">
        <v>8</v>
      </c>
      <c r="G4" s="7" t="s">
        <v>9</v>
      </c>
      <c r="H4" s="7" t="s">
        <v>10</v>
      </c>
      <c r="I4" s="7" t="s">
        <v>11</v>
      </c>
      <c r="J4" s="7" t="s">
        <v>12</v>
      </c>
      <c r="K4" s="7"/>
      <c r="L4" s="7" t="s">
        <v>13</v>
      </c>
      <c r="M4" s="7" t="s">
        <v>14</v>
      </c>
      <c r="N4" s="7" t="s">
        <v>15</v>
      </c>
      <c r="O4" s="7" t="s">
        <v>16</v>
      </c>
    </row>
    <row r="5" s="1" customFormat="true" ht="18.75" spans="1:15">
      <c r="A5" s="7"/>
      <c r="B5" s="7"/>
      <c r="C5" s="7"/>
      <c r="D5" s="7"/>
      <c r="E5" s="7"/>
      <c r="F5" s="7"/>
      <c r="G5" s="7"/>
      <c r="H5" s="7"/>
      <c r="I5" s="7"/>
      <c r="J5" s="7" t="s">
        <v>17</v>
      </c>
      <c r="K5" s="7" t="s">
        <v>18</v>
      </c>
      <c r="L5" s="7"/>
      <c r="M5" s="7"/>
      <c r="N5" s="7"/>
      <c r="O5" s="7"/>
    </row>
    <row r="6" s="22" customFormat="true" ht="75" spans="1:15">
      <c r="A6" s="8">
        <v>1</v>
      </c>
      <c r="B6" s="9" t="s">
        <v>19</v>
      </c>
      <c r="C6" s="8" t="s">
        <v>20</v>
      </c>
      <c r="D6" s="8" t="s">
        <v>21</v>
      </c>
      <c r="E6" s="8" t="s">
        <v>22</v>
      </c>
      <c r="F6" s="8" t="s">
        <v>23</v>
      </c>
      <c r="G6" s="9" t="s">
        <v>24</v>
      </c>
      <c r="H6" s="8" t="s">
        <v>25</v>
      </c>
      <c r="I6" s="8">
        <v>1494.8939</v>
      </c>
      <c r="J6" s="8">
        <v>1494.8939</v>
      </c>
      <c r="K6" s="8">
        <v>1494.8939</v>
      </c>
      <c r="L6" s="8">
        <v>2023.5</v>
      </c>
      <c r="M6" s="8"/>
      <c r="N6" s="9" t="s">
        <v>26</v>
      </c>
      <c r="O6" s="8" t="s">
        <v>27</v>
      </c>
    </row>
    <row r="7" s="22" customFormat="true" ht="75" spans="1:15">
      <c r="A7" s="8">
        <v>2</v>
      </c>
      <c r="B7" s="9" t="s">
        <v>28</v>
      </c>
      <c r="C7" s="8" t="s">
        <v>20</v>
      </c>
      <c r="D7" s="8" t="s">
        <v>21</v>
      </c>
      <c r="E7" s="8" t="s">
        <v>22</v>
      </c>
      <c r="F7" s="8" t="s">
        <v>23</v>
      </c>
      <c r="G7" s="9" t="s">
        <v>29</v>
      </c>
      <c r="H7" s="8" t="s">
        <v>30</v>
      </c>
      <c r="I7" s="8">
        <v>450.524</v>
      </c>
      <c r="J7" s="8">
        <v>450.524</v>
      </c>
      <c r="K7" s="8">
        <v>450.524</v>
      </c>
      <c r="L7" s="8">
        <v>2023.5</v>
      </c>
      <c r="M7" s="8"/>
      <c r="N7" s="9" t="s">
        <v>31</v>
      </c>
      <c r="O7" s="8" t="s">
        <v>27</v>
      </c>
    </row>
    <row r="8" s="22" customFormat="true" ht="75" spans="1:15">
      <c r="A8" s="8">
        <v>3</v>
      </c>
      <c r="B8" s="9" t="s">
        <v>32</v>
      </c>
      <c r="C8" s="8" t="s">
        <v>20</v>
      </c>
      <c r="D8" s="8" t="s">
        <v>21</v>
      </c>
      <c r="E8" s="8" t="s">
        <v>22</v>
      </c>
      <c r="F8" s="8" t="s">
        <v>23</v>
      </c>
      <c r="G8" s="9" t="s">
        <v>33</v>
      </c>
      <c r="H8" s="8" t="s">
        <v>25</v>
      </c>
      <c r="I8" s="8">
        <v>152.8505</v>
      </c>
      <c r="J8" s="8">
        <v>152.8505</v>
      </c>
      <c r="K8" s="8">
        <v>152.8505</v>
      </c>
      <c r="L8" s="8">
        <v>2023.3</v>
      </c>
      <c r="M8" s="8"/>
      <c r="N8" s="9" t="s">
        <v>34</v>
      </c>
      <c r="O8" s="8" t="s">
        <v>27</v>
      </c>
    </row>
    <row r="9" s="22" customFormat="true" ht="277" customHeight="true" spans="1:15">
      <c r="A9" s="8">
        <v>4</v>
      </c>
      <c r="B9" s="9" t="s">
        <v>35</v>
      </c>
      <c r="C9" s="8" t="s">
        <v>20</v>
      </c>
      <c r="D9" s="8" t="s">
        <v>21</v>
      </c>
      <c r="E9" s="8" t="s">
        <v>22</v>
      </c>
      <c r="F9" s="8" t="s">
        <v>23</v>
      </c>
      <c r="G9" s="9" t="s">
        <v>36</v>
      </c>
      <c r="H9" s="8" t="s">
        <v>25</v>
      </c>
      <c r="I9" s="8">
        <v>3141.501</v>
      </c>
      <c r="J9" s="8">
        <v>3141.501</v>
      </c>
      <c r="K9" s="8">
        <v>3141.501</v>
      </c>
      <c r="L9" s="8">
        <v>2023.3</v>
      </c>
      <c r="M9" s="8"/>
      <c r="N9" s="9" t="s">
        <v>37</v>
      </c>
      <c r="O9" s="8" t="s">
        <v>27</v>
      </c>
    </row>
    <row r="10" s="22" customFormat="true" ht="62" customHeight="true" spans="1:15">
      <c r="A10" s="8">
        <v>5</v>
      </c>
      <c r="B10" s="9" t="s">
        <v>38</v>
      </c>
      <c r="C10" s="8" t="s">
        <v>20</v>
      </c>
      <c r="D10" s="8" t="s">
        <v>21</v>
      </c>
      <c r="E10" s="8" t="s">
        <v>39</v>
      </c>
      <c r="F10" s="8" t="s">
        <v>40</v>
      </c>
      <c r="G10" s="9" t="s">
        <v>41</v>
      </c>
      <c r="H10" s="8" t="s">
        <v>42</v>
      </c>
      <c r="I10" s="8">
        <v>51.05</v>
      </c>
      <c r="J10" s="8">
        <v>51.05</v>
      </c>
      <c r="K10" s="8">
        <v>51.05</v>
      </c>
      <c r="L10" s="8">
        <v>2023.4</v>
      </c>
      <c r="M10" s="8" t="s">
        <v>43</v>
      </c>
      <c r="N10" s="9" t="s">
        <v>44</v>
      </c>
      <c r="O10" s="8" t="s">
        <v>45</v>
      </c>
    </row>
    <row r="11" s="22" customFormat="true" ht="56.25" spans="1:15">
      <c r="A11" s="8">
        <v>6</v>
      </c>
      <c r="B11" s="9" t="s">
        <v>46</v>
      </c>
      <c r="C11" s="8" t="s">
        <v>20</v>
      </c>
      <c r="D11" s="8" t="s">
        <v>47</v>
      </c>
      <c r="E11" s="8" t="s">
        <v>47</v>
      </c>
      <c r="F11" s="8" t="s">
        <v>48</v>
      </c>
      <c r="G11" s="9" t="s">
        <v>49</v>
      </c>
      <c r="H11" s="8" t="s">
        <v>42</v>
      </c>
      <c r="I11" s="8">
        <v>400</v>
      </c>
      <c r="J11" s="8">
        <v>400</v>
      </c>
      <c r="K11" s="8">
        <v>400</v>
      </c>
      <c r="L11" s="8">
        <v>2023.8</v>
      </c>
      <c r="M11" s="8" t="s">
        <v>50</v>
      </c>
      <c r="N11" s="9" t="s">
        <v>51</v>
      </c>
      <c r="O11" s="8" t="s">
        <v>52</v>
      </c>
    </row>
    <row r="12" s="22" customFormat="true" ht="320" customHeight="true" spans="1:15">
      <c r="A12" s="8">
        <v>7</v>
      </c>
      <c r="B12" s="9" t="s">
        <v>53</v>
      </c>
      <c r="C12" s="8" t="s">
        <v>20</v>
      </c>
      <c r="D12" s="8" t="s">
        <v>54</v>
      </c>
      <c r="E12" s="8" t="s">
        <v>54</v>
      </c>
      <c r="F12" s="8" t="s">
        <v>55</v>
      </c>
      <c r="G12" s="9" t="s">
        <v>56</v>
      </c>
      <c r="H12" s="8" t="s">
        <v>57</v>
      </c>
      <c r="I12" s="8">
        <v>634.16</v>
      </c>
      <c r="J12" s="8">
        <v>634.16</v>
      </c>
      <c r="K12" s="8">
        <v>634.16</v>
      </c>
      <c r="L12" s="8">
        <v>2023.4</v>
      </c>
      <c r="M12" s="8"/>
      <c r="N12" s="9" t="s">
        <v>58</v>
      </c>
      <c r="O12" s="8" t="s">
        <v>59</v>
      </c>
    </row>
    <row r="13" s="22" customFormat="true" ht="75" spans="1:15">
      <c r="A13" s="8">
        <v>8</v>
      </c>
      <c r="B13" s="9" t="s">
        <v>60</v>
      </c>
      <c r="C13" s="8" t="s">
        <v>20</v>
      </c>
      <c r="D13" s="8" t="s">
        <v>61</v>
      </c>
      <c r="E13" s="8" t="s">
        <v>62</v>
      </c>
      <c r="F13" s="8" t="s">
        <v>63</v>
      </c>
      <c r="G13" s="9" t="s">
        <v>64</v>
      </c>
      <c r="H13" s="8" t="s">
        <v>42</v>
      </c>
      <c r="I13" s="8">
        <v>300</v>
      </c>
      <c r="J13" s="8">
        <v>300</v>
      </c>
      <c r="K13" s="8">
        <v>300</v>
      </c>
      <c r="L13" s="8">
        <v>2023.12</v>
      </c>
      <c r="M13" s="8"/>
      <c r="N13" s="9" t="s">
        <v>65</v>
      </c>
      <c r="O13" s="8" t="s">
        <v>66</v>
      </c>
    </row>
    <row r="14" s="22" customFormat="true" ht="147" customHeight="true" spans="1:15">
      <c r="A14" s="8">
        <v>9</v>
      </c>
      <c r="B14" s="9" t="s">
        <v>67</v>
      </c>
      <c r="C14" s="8" t="s">
        <v>20</v>
      </c>
      <c r="D14" s="8" t="s">
        <v>21</v>
      </c>
      <c r="E14" s="8" t="s">
        <v>22</v>
      </c>
      <c r="F14" s="8" t="s">
        <v>63</v>
      </c>
      <c r="G14" s="9" t="s">
        <v>68</v>
      </c>
      <c r="H14" s="8" t="s">
        <v>30</v>
      </c>
      <c r="I14" s="8">
        <v>297</v>
      </c>
      <c r="J14" s="8">
        <v>297</v>
      </c>
      <c r="K14" s="8">
        <v>297</v>
      </c>
      <c r="L14" s="8">
        <v>2023.11</v>
      </c>
      <c r="M14" s="8"/>
      <c r="N14" s="9" t="s">
        <v>69</v>
      </c>
      <c r="O14" s="8" t="s">
        <v>27</v>
      </c>
    </row>
    <row r="15" s="22" customFormat="true" ht="75" spans="1:15">
      <c r="A15" s="8">
        <v>10</v>
      </c>
      <c r="B15" s="9" t="s">
        <v>70</v>
      </c>
      <c r="C15" s="8" t="s">
        <v>20</v>
      </c>
      <c r="D15" s="8" t="s">
        <v>47</v>
      </c>
      <c r="E15" s="8" t="s">
        <v>47</v>
      </c>
      <c r="F15" s="8" t="s">
        <v>71</v>
      </c>
      <c r="G15" s="9" t="s">
        <v>72</v>
      </c>
      <c r="H15" s="8" t="s">
        <v>42</v>
      </c>
      <c r="I15" s="8">
        <v>94.44</v>
      </c>
      <c r="J15" s="8">
        <v>94.44</v>
      </c>
      <c r="K15" s="8">
        <v>94.44</v>
      </c>
      <c r="L15" s="8">
        <v>2023.11</v>
      </c>
      <c r="M15" s="8"/>
      <c r="N15" s="9" t="s">
        <v>73</v>
      </c>
      <c r="O15" s="8" t="s">
        <v>52</v>
      </c>
    </row>
    <row r="16" s="22" customFormat="true" ht="72" customHeight="true" spans="1:15">
      <c r="A16" s="8">
        <v>11</v>
      </c>
      <c r="B16" s="9" t="s">
        <v>74</v>
      </c>
      <c r="C16" s="8" t="s">
        <v>20</v>
      </c>
      <c r="D16" s="8" t="s">
        <v>47</v>
      </c>
      <c r="E16" s="8" t="s">
        <v>47</v>
      </c>
      <c r="F16" s="8" t="s">
        <v>75</v>
      </c>
      <c r="G16" s="9" t="s">
        <v>76</v>
      </c>
      <c r="H16" s="8" t="s">
        <v>42</v>
      </c>
      <c r="I16" s="8">
        <v>40</v>
      </c>
      <c r="J16" s="8">
        <v>40</v>
      </c>
      <c r="K16" s="8">
        <v>40</v>
      </c>
      <c r="L16" s="8">
        <v>2023.5</v>
      </c>
      <c r="M16" s="8"/>
      <c r="N16" s="9" t="s">
        <v>77</v>
      </c>
      <c r="O16" s="8" t="s">
        <v>52</v>
      </c>
    </row>
    <row r="17" s="22" customFormat="true" ht="186" customHeight="true" spans="1:15">
      <c r="A17" s="8">
        <v>12</v>
      </c>
      <c r="B17" s="9" t="s">
        <v>78</v>
      </c>
      <c r="C17" s="8" t="s">
        <v>20</v>
      </c>
      <c r="D17" s="8" t="s">
        <v>61</v>
      </c>
      <c r="E17" s="8" t="s">
        <v>61</v>
      </c>
      <c r="F17" s="8" t="s">
        <v>79</v>
      </c>
      <c r="G17" s="9" t="s">
        <v>80</v>
      </c>
      <c r="H17" s="8" t="s">
        <v>81</v>
      </c>
      <c r="I17" s="8">
        <v>500</v>
      </c>
      <c r="J17" s="8">
        <v>500</v>
      </c>
      <c r="K17" s="8">
        <v>500</v>
      </c>
      <c r="L17" s="8">
        <v>2023.5</v>
      </c>
      <c r="M17" s="8"/>
      <c r="N17" s="9" t="s">
        <v>82</v>
      </c>
      <c r="O17" s="8" t="s">
        <v>83</v>
      </c>
    </row>
    <row r="18" s="22" customFormat="true" ht="138" customHeight="true" spans="1:15">
      <c r="A18" s="8">
        <v>13</v>
      </c>
      <c r="B18" s="9" t="s">
        <v>84</v>
      </c>
      <c r="C18" s="8" t="s">
        <v>20</v>
      </c>
      <c r="D18" s="8" t="s">
        <v>85</v>
      </c>
      <c r="E18" s="8" t="s">
        <v>85</v>
      </c>
      <c r="F18" s="8" t="s">
        <v>86</v>
      </c>
      <c r="G18" s="9" t="s">
        <v>87</v>
      </c>
      <c r="H18" s="8" t="s">
        <v>42</v>
      </c>
      <c r="I18" s="8">
        <v>112.02</v>
      </c>
      <c r="J18" s="8">
        <v>112.02</v>
      </c>
      <c r="K18" s="8">
        <v>112.02</v>
      </c>
      <c r="L18" s="8">
        <v>2023.4</v>
      </c>
      <c r="M18" s="8"/>
      <c r="N18" s="9" t="s">
        <v>88</v>
      </c>
      <c r="O18" s="8" t="s">
        <v>52</v>
      </c>
    </row>
    <row r="19" s="22" customFormat="true" ht="180" customHeight="true" spans="1:15">
      <c r="A19" s="8">
        <v>14</v>
      </c>
      <c r="B19" s="9" t="s">
        <v>78</v>
      </c>
      <c r="C19" s="8" t="s">
        <v>20</v>
      </c>
      <c r="D19" s="8" t="s">
        <v>61</v>
      </c>
      <c r="E19" s="8" t="s">
        <v>61</v>
      </c>
      <c r="F19" s="8" t="s">
        <v>79</v>
      </c>
      <c r="G19" s="9" t="s">
        <v>80</v>
      </c>
      <c r="H19" s="8" t="s">
        <v>30</v>
      </c>
      <c r="I19" s="8">
        <v>500</v>
      </c>
      <c r="J19" s="8">
        <v>500</v>
      </c>
      <c r="K19" s="8">
        <v>500</v>
      </c>
      <c r="L19" s="8">
        <v>2023.5</v>
      </c>
      <c r="M19" s="8"/>
      <c r="N19" s="9" t="s">
        <v>82</v>
      </c>
      <c r="O19" s="8" t="s">
        <v>83</v>
      </c>
    </row>
    <row r="20" s="22" customFormat="true" ht="126" customHeight="true" spans="1:15">
      <c r="A20" s="8">
        <v>15</v>
      </c>
      <c r="B20" s="9" t="s">
        <v>89</v>
      </c>
      <c r="C20" s="8" t="s">
        <v>20</v>
      </c>
      <c r="D20" s="8" t="s">
        <v>61</v>
      </c>
      <c r="E20" s="8" t="s">
        <v>61</v>
      </c>
      <c r="F20" s="8" t="s">
        <v>90</v>
      </c>
      <c r="G20" s="9" t="s">
        <v>91</v>
      </c>
      <c r="H20" s="8" t="s">
        <v>42</v>
      </c>
      <c r="I20" s="8">
        <v>300</v>
      </c>
      <c r="J20" s="8">
        <v>300</v>
      </c>
      <c r="K20" s="8">
        <v>300</v>
      </c>
      <c r="L20" s="8">
        <v>2023.5</v>
      </c>
      <c r="M20" s="8"/>
      <c r="N20" s="9" t="s">
        <v>92</v>
      </c>
      <c r="O20" s="8" t="s">
        <v>83</v>
      </c>
    </row>
    <row r="21" s="22" customFormat="true" ht="92" customHeight="true" spans="1:15">
      <c r="A21" s="8">
        <v>16</v>
      </c>
      <c r="B21" s="9" t="s">
        <v>93</v>
      </c>
      <c r="C21" s="8" t="s">
        <v>20</v>
      </c>
      <c r="D21" s="8" t="s">
        <v>47</v>
      </c>
      <c r="E21" s="8" t="s">
        <v>47</v>
      </c>
      <c r="F21" s="8" t="s">
        <v>86</v>
      </c>
      <c r="G21" s="9" t="s">
        <v>94</v>
      </c>
      <c r="H21" s="8" t="s">
        <v>81</v>
      </c>
      <c r="I21" s="8">
        <v>200</v>
      </c>
      <c r="J21" s="8">
        <v>80</v>
      </c>
      <c r="K21" s="8">
        <v>80</v>
      </c>
      <c r="L21" s="8">
        <v>2023.11</v>
      </c>
      <c r="M21" s="8"/>
      <c r="N21" s="9" t="s">
        <v>95</v>
      </c>
      <c r="O21" s="8" t="s">
        <v>52</v>
      </c>
    </row>
    <row r="22" s="22" customFormat="true" ht="129" customHeight="true" spans="1:15">
      <c r="A22" s="8">
        <v>17</v>
      </c>
      <c r="B22" s="9" t="s">
        <v>96</v>
      </c>
      <c r="C22" s="8" t="s">
        <v>20</v>
      </c>
      <c r="D22" s="8" t="s">
        <v>47</v>
      </c>
      <c r="E22" s="8" t="s">
        <v>47</v>
      </c>
      <c r="F22" s="8" t="s">
        <v>40</v>
      </c>
      <c r="G22" s="9" t="s">
        <v>97</v>
      </c>
      <c r="H22" s="8" t="s">
        <v>81</v>
      </c>
      <c r="I22" s="8">
        <v>202.34</v>
      </c>
      <c r="J22" s="8">
        <v>81</v>
      </c>
      <c r="K22" s="8">
        <v>81</v>
      </c>
      <c r="L22" s="8">
        <v>2023.11</v>
      </c>
      <c r="M22" s="8"/>
      <c r="N22" s="9" t="s">
        <v>98</v>
      </c>
      <c r="O22" s="8" t="s">
        <v>52</v>
      </c>
    </row>
    <row r="23" s="22" customFormat="true" ht="213" customHeight="true" spans="1:15">
      <c r="A23" s="8">
        <v>18</v>
      </c>
      <c r="B23" s="9" t="s">
        <v>99</v>
      </c>
      <c r="C23" s="8" t="s">
        <v>20</v>
      </c>
      <c r="D23" s="8" t="s">
        <v>85</v>
      </c>
      <c r="E23" s="8" t="s">
        <v>39</v>
      </c>
      <c r="F23" s="8" t="s">
        <v>40</v>
      </c>
      <c r="G23" s="9" t="s">
        <v>100</v>
      </c>
      <c r="H23" s="8" t="s">
        <v>81</v>
      </c>
      <c r="I23" s="8">
        <v>36</v>
      </c>
      <c r="J23" s="8">
        <v>36</v>
      </c>
      <c r="K23" s="8">
        <v>36</v>
      </c>
      <c r="L23" s="8">
        <v>2023.8</v>
      </c>
      <c r="M23" s="8"/>
      <c r="N23" s="9" t="s">
        <v>101</v>
      </c>
      <c r="O23" s="8" t="s">
        <v>45</v>
      </c>
    </row>
    <row r="24" s="22" customFormat="true" ht="124" customHeight="true" spans="1:15">
      <c r="A24" s="8">
        <v>19</v>
      </c>
      <c r="B24" s="9" t="s">
        <v>102</v>
      </c>
      <c r="C24" s="8" t="s">
        <v>20</v>
      </c>
      <c r="D24" s="8" t="s">
        <v>54</v>
      </c>
      <c r="E24" s="8" t="s">
        <v>103</v>
      </c>
      <c r="F24" s="8" t="s">
        <v>104</v>
      </c>
      <c r="G24" s="9" t="s">
        <v>105</v>
      </c>
      <c r="H24" s="8" t="s">
        <v>81</v>
      </c>
      <c r="I24" s="8">
        <v>29.9</v>
      </c>
      <c r="J24" s="8">
        <v>29.9</v>
      </c>
      <c r="K24" s="8">
        <v>29.9</v>
      </c>
      <c r="L24" s="8">
        <v>2023.11</v>
      </c>
      <c r="M24" s="8"/>
      <c r="N24" s="9" t="s">
        <v>106</v>
      </c>
      <c r="O24" s="8" t="s">
        <v>107</v>
      </c>
    </row>
    <row r="25" s="22" customFormat="true" ht="134" customHeight="true" spans="1:15">
      <c r="A25" s="8">
        <v>20</v>
      </c>
      <c r="B25" s="9" t="s">
        <v>108</v>
      </c>
      <c r="C25" s="8" t="s">
        <v>20</v>
      </c>
      <c r="D25" s="8" t="s">
        <v>22</v>
      </c>
      <c r="E25" s="8" t="s">
        <v>109</v>
      </c>
      <c r="F25" s="8" t="s">
        <v>110</v>
      </c>
      <c r="G25" s="9" t="s">
        <v>111</v>
      </c>
      <c r="H25" s="8" t="s">
        <v>81</v>
      </c>
      <c r="I25" s="8">
        <v>5.6</v>
      </c>
      <c r="J25" s="8">
        <v>5.6</v>
      </c>
      <c r="K25" s="8">
        <v>5.6</v>
      </c>
      <c r="L25" s="8">
        <v>2023.8</v>
      </c>
      <c r="M25" s="8" t="s">
        <v>50</v>
      </c>
      <c r="N25" s="9" t="s">
        <v>112</v>
      </c>
      <c r="O25" s="8" t="s">
        <v>113</v>
      </c>
    </row>
    <row r="26" s="22" customFormat="true" ht="74" customHeight="true" spans="1:15">
      <c r="A26" s="8">
        <v>21</v>
      </c>
      <c r="B26" s="9" t="s">
        <v>114</v>
      </c>
      <c r="C26" s="8" t="s">
        <v>20</v>
      </c>
      <c r="D26" s="8" t="s">
        <v>21</v>
      </c>
      <c r="E26" s="8" t="s">
        <v>109</v>
      </c>
      <c r="F26" s="8" t="s">
        <v>110</v>
      </c>
      <c r="G26" s="9" t="s">
        <v>115</v>
      </c>
      <c r="H26" s="8" t="s">
        <v>81</v>
      </c>
      <c r="I26" s="8">
        <v>2.3</v>
      </c>
      <c r="J26" s="8">
        <v>2.3</v>
      </c>
      <c r="K26" s="8">
        <v>2.3</v>
      </c>
      <c r="L26" s="8">
        <v>2023.8</v>
      </c>
      <c r="M26" s="8" t="s">
        <v>50</v>
      </c>
      <c r="N26" s="9" t="s">
        <v>116</v>
      </c>
      <c r="O26" s="8" t="s">
        <v>113</v>
      </c>
    </row>
    <row r="27" s="22" customFormat="true" ht="113" customHeight="true" spans="1:15">
      <c r="A27" s="8">
        <v>22</v>
      </c>
      <c r="B27" s="9" t="s">
        <v>117</v>
      </c>
      <c r="C27" s="8" t="s">
        <v>20</v>
      </c>
      <c r="D27" s="8" t="s">
        <v>21</v>
      </c>
      <c r="E27" s="8" t="s">
        <v>22</v>
      </c>
      <c r="F27" s="8" t="s">
        <v>118</v>
      </c>
      <c r="G27" s="9" t="s">
        <v>119</v>
      </c>
      <c r="H27" s="8" t="s">
        <v>42</v>
      </c>
      <c r="I27" s="8">
        <v>986.32</v>
      </c>
      <c r="J27" s="8">
        <v>541.0733</v>
      </c>
      <c r="K27" s="8">
        <v>541.0733</v>
      </c>
      <c r="L27" s="13">
        <v>2023.1</v>
      </c>
      <c r="M27" s="8"/>
      <c r="N27" s="9" t="s">
        <v>120</v>
      </c>
      <c r="O27" s="8" t="s">
        <v>27</v>
      </c>
    </row>
    <row r="28" s="22" customFormat="true" ht="115" customHeight="true" spans="1:15">
      <c r="A28" s="8">
        <v>23</v>
      </c>
      <c r="B28" s="9" t="s">
        <v>121</v>
      </c>
      <c r="C28" s="8" t="s">
        <v>20</v>
      </c>
      <c r="D28" s="8" t="s">
        <v>21</v>
      </c>
      <c r="E28" s="8" t="s">
        <v>22</v>
      </c>
      <c r="F28" s="8" t="s">
        <v>118</v>
      </c>
      <c r="G28" s="9" t="s">
        <v>122</v>
      </c>
      <c r="H28" s="8" t="s">
        <v>25</v>
      </c>
      <c r="I28" s="8">
        <v>896.95</v>
      </c>
      <c r="J28" s="8">
        <v>381.1013</v>
      </c>
      <c r="K28" s="8">
        <v>381.1013</v>
      </c>
      <c r="L28" s="13">
        <v>2023.1</v>
      </c>
      <c r="M28" s="8"/>
      <c r="N28" s="9" t="s">
        <v>120</v>
      </c>
      <c r="O28" s="8" t="s">
        <v>27</v>
      </c>
    </row>
    <row r="29" s="29" customFormat="true" ht="109" customHeight="true" spans="1:15">
      <c r="A29" s="8">
        <v>24</v>
      </c>
      <c r="B29" s="9" t="s">
        <v>123</v>
      </c>
      <c r="C29" s="8" t="s">
        <v>20</v>
      </c>
      <c r="D29" s="8" t="s">
        <v>21</v>
      </c>
      <c r="E29" s="8" t="s">
        <v>22</v>
      </c>
      <c r="F29" s="8" t="s">
        <v>124</v>
      </c>
      <c r="G29" s="9" t="s">
        <v>125</v>
      </c>
      <c r="H29" s="8" t="s">
        <v>42</v>
      </c>
      <c r="I29" s="8">
        <v>202.56</v>
      </c>
      <c r="J29" s="8">
        <v>162.048</v>
      </c>
      <c r="K29" s="8">
        <v>162.048</v>
      </c>
      <c r="L29" s="13">
        <v>2023.1</v>
      </c>
      <c r="M29" s="8"/>
      <c r="N29" s="9" t="s">
        <v>120</v>
      </c>
      <c r="O29" s="8" t="s">
        <v>27</v>
      </c>
    </row>
    <row r="30" s="29" customFormat="true" ht="94" customHeight="true" spans="1:15">
      <c r="A30" s="8">
        <v>25</v>
      </c>
      <c r="B30" s="9" t="s">
        <v>126</v>
      </c>
      <c r="C30" s="8" t="s">
        <v>20</v>
      </c>
      <c r="D30" s="8" t="s">
        <v>21</v>
      </c>
      <c r="E30" s="8" t="s">
        <v>22</v>
      </c>
      <c r="F30" s="8" t="s">
        <v>127</v>
      </c>
      <c r="G30" s="9" t="s">
        <v>128</v>
      </c>
      <c r="H30" s="8" t="s">
        <v>42</v>
      </c>
      <c r="I30" s="8">
        <v>209.21</v>
      </c>
      <c r="J30" s="8">
        <v>167.368</v>
      </c>
      <c r="K30" s="8">
        <v>167.368</v>
      </c>
      <c r="L30" s="8">
        <v>2023.11</v>
      </c>
      <c r="M30" s="8"/>
      <c r="N30" s="9" t="s">
        <v>129</v>
      </c>
      <c r="O30" s="8" t="s">
        <v>27</v>
      </c>
    </row>
    <row r="31" s="29" customFormat="true" ht="251" customHeight="true" spans="1:15">
      <c r="A31" s="8">
        <v>26</v>
      </c>
      <c r="B31" s="9" t="s">
        <v>130</v>
      </c>
      <c r="C31" s="8" t="s">
        <v>20</v>
      </c>
      <c r="D31" s="8" t="s">
        <v>22</v>
      </c>
      <c r="E31" s="8" t="s">
        <v>22</v>
      </c>
      <c r="F31" s="8" t="s">
        <v>110</v>
      </c>
      <c r="G31" s="9" t="s">
        <v>131</v>
      </c>
      <c r="H31" s="8" t="s">
        <v>81</v>
      </c>
      <c r="I31" s="8">
        <v>254.36</v>
      </c>
      <c r="J31" s="8">
        <v>254.36</v>
      </c>
      <c r="K31" s="8">
        <v>254.36</v>
      </c>
      <c r="L31" s="8">
        <v>2023.11</v>
      </c>
      <c r="M31" s="8"/>
      <c r="N31" s="9" t="s">
        <v>132</v>
      </c>
      <c r="O31" s="8" t="s">
        <v>27</v>
      </c>
    </row>
    <row r="32" customFormat="true" ht="183" customHeight="true" spans="1:15">
      <c r="A32" s="8">
        <v>27</v>
      </c>
      <c r="B32" s="9" t="s">
        <v>133</v>
      </c>
      <c r="C32" s="8" t="s">
        <v>20</v>
      </c>
      <c r="D32" s="8" t="s">
        <v>61</v>
      </c>
      <c r="E32" s="8" t="s">
        <v>61</v>
      </c>
      <c r="F32" s="8" t="s">
        <v>134</v>
      </c>
      <c r="G32" s="9" t="s">
        <v>135</v>
      </c>
      <c r="H32" s="8" t="s">
        <v>136</v>
      </c>
      <c r="I32" s="8">
        <v>600</v>
      </c>
      <c r="J32" s="8">
        <v>600</v>
      </c>
      <c r="K32" s="8">
        <v>600</v>
      </c>
      <c r="L32" s="8">
        <v>2023.11</v>
      </c>
      <c r="M32" s="8"/>
      <c r="N32" s="9" t="s">
        <v>137</v>
      </c>
      <c r="O32" s="8" t="s">
        <v>83</v>
      </c>
    </row>
  </sheetData>
  <autoFilter ref="A5:O32">
    <extLst/>
  </autoFilter>
  <mergeCells count="17">
    <mergeCell ref="A1:O1"/>
    <mergeCell ref="A2:O2"/>
    <mergeCell ref="A3:O3"/>
    <mergeCell ref="J4:K4"/>
    <mergeCell ref="A4:A5"/>
    <mergeCell ref="B4:B5"/>
    <mergeCell ref="C4:C5"/>
    <mergeCell ref="D4:D5"/>
    <mergeCell ref="E4:E5"/>
    <mergeCell ref="F4:F5"/>
    <mergeCell ref="G4:G5"/>
    <mergeCell ref="H4:H5"/>
    <mergeCell ref="I4:I5"/>
    <mergeCell ref="L4:L5"/>
    <mergeCell ref="M4:M5"/>
    <mergeCell ref="N4:N5"/>
    <mergeCell ref="O4:O5"/>
  </mergeCells>
  <pageMargins left="0.700694444444445" right="0.700694444444445" top="0.751388888888889" bottom="0.751388888888889" header="0.298611111111111" footer="0.298611111111111"/>
  <pageSetup paperSize="9" scale="4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true"/>
  </sheetPr>
  <dimension ref="A1:P30"/>
  <sheetViews>
    <sheetView tabSelected="1" zoomScale="90" zoomScaleNormal="90" topLeftCell="K22" workbookViewId="0">
      <selection activeCell="N22" sqref="N22"/>
    </sheetView>
  </sheetViews>
  <sheetFormatPr defaultColWidth="9" defaultRowHeight="13.5"/>
  <cols>
    <col min="1" max="1" width="7.20833333333333" customWidth="true"/>
    <col min="2" max="2" width="24.9916666666667" style="1" customWidth="true"/>
    <col min="4" max="4" width="11.4416666666667" customWidth="true"/>
    <col min="5" max="5" width="11.1083333333333" customWidth="true"/>
    <col min="6" max="6" width="18.6666666666667" customWidth="true"/>
    <col min="7" max="7" width="57.6416666666667" customWidth="true"/>
    <col min="8" max="8" width="8.96666666666667" style="23" customWidth="true"/>
    <col min="9" max="9" width="14.375" style="23"/>
    <col min="10" max="11" width="11.375" style="23"/>
    <col min="12" max="12" width="22.875" style="24" customWidth="true"/>
    <col min="13" max="13" width="9" style="23"/>
    <col min="14" max="14" width="30.3333333333333" customWidth="true"/>
    <col min="15" max="15" width="11.3333333333333" customWidth="true"/>
    <col min="16" max="16" width="9" hidden="true" customWidth="true"/>
    <col min="17" max="17" width="17.4416666666667" customWidth="true"/>
  </cols>
  <sheetData>
    <row r="1" s="1" customFormat="true" ht="31" customHeight="true" spans="1:16">
      <c r="A1" s="2" t="s">
        <v>0</v>
      </c>
      <c r="B1" s="3"/>
      <c r="C1" s="3"/>
      <c r="D1" s="3"/>
      <c r="E1" s="3"/>
      <c r="F1" s="3"/>
      <c r="G1" s="3"/>
      <c r="H1" s="2"/>
      <c r="I1" s="10"/>
      <c r="J1" s="2"/>
      <c r="K1" s="2"/>
      <c r="L1" s="2"/>
      <c r="M1" s="2"/>
      <c r="N1" s="2"/>
      <c r="O1" s="2"/>
      <c r="P1" s="17"/>
    </row>
    <row r="2" s="1" customFormat="true" ht="38" customHeight="true" spans="1:16">
      <c r="A2" s="4" t="s">
        <v>138</v>
      </c>
      <c r="B2" s="5"/>
      <c r="C2" s="5"/>
      <c r="D2" s="5"/>
      <c r="E2" s="5"/>
      <c r="F2" s="5"/>
      <c r="G2" s="5"/>
      <c r="H2" s="5"/>
      <c r="I2" s="11"/>
      <c r="J2" s="5"/>
      <c r="K2" s="5"/>
      <c r="L2" s="5"/>
      <c r="M2" s="5"/>
      <c r="N2" s="5"/>
      <c r="O2" s="5"/>
      <c r="P2" s="17"/>
    </row>
    <row r="3" s="1" customFormat="true" ht="28.05" customHeight="true" spans="1:16">
      <c r="A3" s="6" t="s">
        <v>139</v>
      </c>
      <c r="B3" s="6"/>
      <c r="C3" s="6"/>
      <c r="D3" s="6"/>
      <c r="E3" s="6"/>
      <c r="F3" s="6"/>
      <c r="G3" s="6"/>
      <c r="H3" s="6"/>
      <c r="I3" s="12"/>
      <c r="J3" s="6"/>
      <c r="K3" s="6"/>
      <c r="L3" s="6"/>
      <c r="M3" s="6"/>
      <c r="N3" s="6"/>
      <c r="O3" s="14"/>
      <c r="P3" s="17"/>
    </row>
    <row r="4" s="1" customFormat="true" ht="18.75" spans="1:16">
      <c r="A4" s="7" t="s">
        <v>140</v>
      </c>
      <c r="B4" s="7" t="s">
        <v>4</v>
      </c>
      <c r="C4" s="7" t="s">
        <v>141</v>
      </c>
      <c r="D4" s="7" t="s">
        <v>6</v>
      </c>
      <c r="E4" s="7" t="s">
        <v>7</v>
      </c>
      <c r="F4" s="7" t="s">
        <v>8</v>
      </c>
      <c r="G4" s="7" t="s">
        <v>9</v>
      </c>
      <c r="H4" s="7" t="s">
        <v>10</v>
      </c>
      <c r="I4" s="7" t="s">
        <v>11</v>
      </c>
      <c r="J4" s="7" t="s">
        <v>12</v>
      </c>
      <c r="K4" s="7"/>
      <c r="L4" s="7" t="s">
        <v>13</v>
      </c>
      <c r="M4" s="7" t="s">
        <v>14</v>
      </c>
      <c r="N4" s="7" t="s">
        <v>15</v>
      </c>
      <c r="O4" s="7" t="s">
        <v>16</v>
      </c>
      <c r="P4" s="26" t="s">
        <v>142</v>
      </c>
    </row>
    <row r="5" s="1" customFormat="true" ht="37.5" spans="1:16">
      <c r="A5" s="7"/>
      <c r="B5" s="7"/>
      <c r="C5" s="7"/>
      <c r="D5" s="7"/>
      <c r="E5" s="7"/>
      <c r="F5" s="7"/>
      <c r="G5" s="7"/>
      <c r="H5" s="7"/>
      <c r="I5" s="7"/>
      <c r="J5" s="7" t="s">
        <v>17</v>
      </c>
      <c r="K5" s="7" t="s">
        <v>18</v>
      </c>
      <c r="L5" s="7"/>
      <c r="M5" s="7"/>
      <c r="N5" s="7"/>
      <c r="O5" s="7"/>
      <c r="P5" s="27"/>
    </row>
    <row r="6" s="22" customFormat="true" ht="133" customHeight="true" spans="1:16">
      <c r="A6" s="8">
        <v>1</v>
      </c>
      <c r="B6" s="9" t="s">
        <v>143</v>
      </c>
      <c r="C6" s="8" t="s">
        <v>20</v>
      </c>
      <c r="D6" s="8" t="s">
        <v>54</v>
      </c>
      <c r="E6" s="8" t="s">
        <v>54</v>
      </c>
      <c r="F6" s="8" t="s">
        <v>23</v>
      </c>
      <c r="G6" s="9" t="s">
        <v>144</v>
      </c>
      <c r="H6" s="25" t="s">
        <v>30</v>
      </c>
      <c r="I6" s="8">
        <v>520.34</v>
      </c>
      <c r="J6" s="8">
        <v>520.34</v>
      </c>
      <c r="K6" s="8">
        <v>520.34</v>
      </c>
      <c r="L6" s="8">
        <v>2023.4</v>
      </c>
      <c r="M6" s="8"/>
      <c r="N6" s="9" t="s">
        <v>145</v>
      </c>
      <c r="O6" s="8" t="s">
        <v>59</v>
      </c>
      <c r="P6" s="28"/>
    </row>
    <row r="7" s="22" customFormat="true" ht="75" spans="1:16">
      <c r="A7" s="8">
        <v>2</v>
      </c>
      <c r="B7" s="9" t="s">
        <v>146</v>
      </c>
      <c r="C7" s="8" t="s">
        <v>20</v>
      </c>
      <c r="D7" s="8" t="s">
        <v>54</v>
      </c>
      <c r="E7" s="8" t="s">
        <v>54</v>
      </c>
      <c r="F7" s="8" t="s">
        <v>147</v>
      </c>
      <c r="G7" s="9" t="s">
        <v>148</v>
      </c>
      <c r="H7" s="8" t="s">
        <v>81</v>
      </c>
      <c r="I7" s="8">
        <v>275.89</v>
      </c>
      <c r="J7" s="8">
        <v>275.89</v>
      </c>
      <c r="K7" s="8">
        <v>275.89</v>
      </c>
      <c r="L7" s="8">
        <v>2023.4</v>
      </c>
      <c r="M7" s="8"/>
      <c r="N7" s="9" t="s">
        <v>149</v>
      </c>
      <c r="O7" s="8" t="s">
        <v>59</v>
      </c>
      <c r="P7" s="28"/>
    </row>
    <row r="8" s="22" customFormat="true" ht="177" customHeight="true" spans="1:16">
      <c r="A8" s="8">
        <v>3</v>
      </c>
      <c r="B8" s="9" t="s">
        <v>150</v>
      </c>
      <c r="C8" s="8" t="s">
        <v>20</v>
      </c>
      <c r="D8" s="8" t="s">
        <v>61</v>
      </c>
      <c r="E8" s="8" t="s">
        <v>61</v>
      </c>
      <c r="F8" s="8" t="s">
        <v>151</v>
      </c>
      <c r="G8" s="9" t="s">
        <v>152</v>
      </c>
      <c r="H8" s="8" t="s">
        <v>81</v>
      </c>
      <c r="I8" s="8">
        <v>40</v>
      </c>
      <c r="J8" s="8">
        <v>40</v>
      </c>
      <c r="K8" s="8">
        <v>40</v>
      </c>
      <c r="L8" s="8">
        <v>2023.4</v>
      </c>
      <c r="M8" s="8"/>
      <c r="N8" s="9" t="s">
        <v>153</v>
      </c>
      <c r="O8" s="8" t="s">
        <v>83</v>
      </c>
      <c r="P8" s="28"/>
    </row>
    <row r="9" s="22" customFormat="true" ht="56.25" spans="1:16">
      <c r="A9" s="8">
        <v>4</v>
      </c>
      <c r="B9" s="9" t="s">
        <v>154</v>
      </c>
      <c r="C9" s="8" t="s">
        <v>20</v>
      </c>
      <c r="D9" s="8" t="s">
        <v>155</v>
      </c>
      <c r="E9" s="8" t="s">
        <v>155</v>
      </c>
      <c r="F9" s="8" t="s">
        <v>23</v>
      </c>
      <c r="G9" s="9" t="s">
        <v>156</v>
      </c>
      <c r="H9" s="8" t="s">
        <v>42</v>
      </c>
      <c r="I9" s="8">
        <v>15.4</v>
      </c>
      <c r="J9" s="8">
        <v>15.4</v>
      </c>
      <c r="K9" s="8">
        <v>15.4</v>
      </c>
      <c r="L9" s="8">
        <v>2023.3</v>
      </c>
      <c r="M9" s="8" t="s">
        <v>157</v>
      </c>
      <c r="N9" s="9" t="s">
        <v>158</v>
      </c>
      <c r="O9" s="8" t="s">
        <v>159</v>
      </c>
      <c r="P9" s="28"/>
    </row>
    <row r="10" s="22" customFormat="true" ht="150" spans="1:16">
      <c r="A10" s="8">
        <v>5</v>
      </c>
      <c r="B10" s="9" t="s">
        <v>160</v>
      </c>
      <c r="C10" s="8" t="s">
        <v>161</v>
      </c>
      <c r="D10" s="8" t="s">
        <v>61</v>
      </c>
      <c r="E10" s="8" t="s">
        <v>61</v>
      </c>
      <c r="F10" s="8" t="s">
        <v>162</v>
      </c>
      <c r="G10" s="9" t="s">
        <v>163</v>
      </c>
      <c r="H10" s="8" t="s">
        <v>164</v>
      </c>
      <c r="I10" s="8">
        <v>945</v>
      </c>
      <c r="J10" s="8">
        <v>945</v>
      </c>
      <c r="K10" s="8">
        <v>945</v>
      </c>
      <c r="L10" s="8">
        <v>2023.6</v>
      </c>
      <c r="M10" s="8"/>
      <c r="N10" s="9" t="s">
        <v>165</v>
      </c>
      <c r="O10" s="8" t="s">
        <v>83</v>
      </c>
      <c r="P10" s="28"/>
    </row>
    <row r="11" s="22" customFormat="true" ht="131.25" spans="1:16">
      <c r="A11" s="8">
        <v>6</v>
      </c>
      <c r="B11" s="9" t="s">
        <v>166</v>
      </c>
      <c r="C11" s="8" t="s">
        <v>161</v>
      </c>
      <c r="D11" s="8" t="s">
        <v>167</v>
      </c>
      <c r="E11" s="8" t="s">
        <v>167</v>
      </c>
      <c r="F11" s="8" t="s">
        <v>168</v>
      </c>
      <c r="G11" s="9" t="s">
        <v>169</v>
      </c>
      <c r="H11" s="8" t="s">
        <v>42</v>
      </c>
      <c r="I11" s="8">
        <v>1800</v>
      </c>
      <c r="J11" s="8">
        <v>1800</v>
      </c>
      <c r="K11" s="8">
        <v>1800</v>
      </c>
      <c r="L11" s="8">
        <v>2023.11</v>
      </c>
      <c r="M11" s="8"/>
      <c r="N11" s="9" t="s">
        <v>170</v>
      </c>
      <c r="O11" s="8" t="s">
        <v>171</v>
      </c>
      <c r="P11" s="28"/>
    </row>
    <row r="12" s="22" customFormat="true" ht="409" customHeight="true" spans="1:16">
      <c r="A12" s="8">
        <v>7</v>
      </c>
      <c r="B12" s="9" t="s">
        <v>172</v>
      </c>
      <c r="C12" s="8" t="s">
        <v>20</v>
      </c>
      <c r="D12" s="8" t="s">
        <v>167</v>
      </c>
      <c r="E12" s="8" t="s">
        <v>167</v>
      </c>
      <c r="F12" s="8" t="s">
        <v>151</v>
      </c>
      <c r="G12" s="9" t="s">
        <v>173</v>
      </c>
      <c r="H12" s="8" t="s">
        <v>42</v>
      </c>
      <c r="I12" s="8">
        <v>387.53</v>
      </c>
      <c r="J12" s="8">
        <v>387.53</v>
      </c>
      <c r="K12" s="8">
        <v>387.53</v>
      </c>
      <c r="L12" s="8">
        <v>2023.11</v>
      </c>
      <c r="M12" s="8"/>
      <c r="N12" s="9" t="s">
        <v>174</v>
      </c>
      <c r="O12" s="8" t="s">
        <v>171</v>
      </c>
      <c r="P12" s="28"/>
    </row>
    <row r="13" s="22" customFormat="true" ht="131.25" spans="1:16">
      <c r="A13" s="8">
        <v>8</v>
      </c>
      <c r="B13" s="9" t="s">
        <v>175</v>
      </c>
      <c r="C13" s="8" t="s">
        <v>20</v>
      </c>
      <c r="D13" s="8" t="s">
        <v>176</v>
      </c>
      <c r="E13" s="8" t="s">
        <v>177</v>
      </c>
      <c r="F13" s="8" t="s">
        <v>178</v>
      </c>
      <c r="G13" s="9" t="s">
        <v>179</v>
      </c>
      <c r="H13" s="8" t="s">
        <v>30</v>
      </c>
      <c r="I13" s="8">
        <v>280.3</v>
      </c>
      <c r="J13" s="8">
        <v>280.3</v>
      </c>
      <c r="K13" s="8">
        <v>280.3</v>
      </c>
      <c r="L13" s="8">
        <v>2023.11</v>
      </c>
      <c r="M13" s="8"/>
      <c r="N13" s="9" t="s">
        <v>180</v>
      </c>
      <c r="O13" s="8" t="s">
        <v>181</v>
      </c>
      <c r="P13" s="28"/>
    </row>
    <row r="14" s="22" customFormat="true" ht="93.75" spans="1:16">
      <c r="A14" s="8">
        <v>9</v>
      </c>
      <c r="B14" s="9" t="s">
        <v>182</v>
      </c>
      <c r="C14" s="8" t="s">
        <v>20</v>
      </c>
      <c r="D14" s="8" t="s">
        <v>54</v>
      </c>
      <c r="E14" s="8" t="s">
        <v>39</v>
      </c>
      <c r="F14" s="8" t="s">
        <v>40</v>
      </c>
      <c r="G14" s="9" t="s">
        <v>183</v>
      </c>
      <c r="H14" s="8" t="s">
        <v>30</v>
      </c>
      <c r="I14" s="8">
        <v>56</v>
      </c>
      <c r="J14" s="8">
        <v>56</v>
      </c>
      <c r="K14" s="8">
        <v>56</v>
      </c>
      <c r="L14" s="8">
        <v>2023.8</v>
      </c>
      <c r="M14" s="8"/>
      <c r="N14" s="9" t="s">
        <v>184</v>
      </c>
      <c r="O14" s="8" t="s">
        <v>185</v>
      </c>
      <c r="P14" s="28"/>
    </row>
    <row r="15" ht="56.25" spans="1:15">
      <c r="A15" s="8">
        <v>10</v>
      </c>
      <c r="B15" s="9" t="s">
        <v>186</v>
      </c>
      <c r="C15" s="8" t="s">
        <v>20</v>
      </c>
      <c r="D15" s="8" t="s">
        <v>54</v>
      </c>
      <c r="E15" s="8" t="s">
        <v>39</v>
      </c>
      <c r="F15" s="8" t="s">
        <v>187</v>
      </c>
      <c r="G15" s="9" t="s">
        <v>188</v>
      </c>
      <c r="H15" s="8" t="s">
        <v>81</v>
      </c>
      <c r="I15" s="8">
        <v>28.64</v>
      </c>
      <c r="J15" s="8">
        <v>28.64</v>
      </c>
      <c r="K15" s="8">
        <v>28.64</v>
      </c>
      <c r="L15" s="13">
        <v>2023.1</v>
      </c>
      <c r="M15" s="8"/>
      <c r="N15" s="9" t="s">
        <v>189</v>
      </c>
      <c r="O15" s="8" t="s">
        <v>185</v>
      </c>
    </row>
    <row r="16" ht="112.5" spans="1:15">
      <c r="A16" s="8">
        <v>11</v>
      </c>
      <c r="B16" s="9" t="s">
        <v>190</v>
      </c>
      <c r="C16" s="8" t="s">
        <v>20</v>
      </c>
      <c r="D16" s="8" t="s">
        <v>54</v>
      </c>
      <c r="E16" s="8" t="s">
        <v>109</v>
      </c>
      <c r="F16" s="8" t="s">
        <v>191</v>
      </c>
      <c r="G16" s="9" t="s">
        <v>192</v>
      </c>
      <c r="H16" s="8" t="s">
        <v>81</v>
      </c>
      <c r="I16" s="8">
        <v>314.56</v>
      </c>
      <c r="J16" s="8">
        <v>295.09</v>
      </c>
      <c r="K16" s="8">
        <v>295.09</v>
      </c>
      <c r="L16" s="13">
        <v>2023.1</v>
      </c>
      <c r="M16" s="8"/>
      <c r="N16" s="9" t="s">
        <v>193</v>
      </c>
      <c r="O16" s="8" t="s">
        <v>113</v>
      </c>
    </row>
    <row r="17" ht="131.25" spans="1:15">
      <c r="A17" s="8">
        <v>12</v>
      </c>
      <c r="B17" s="9" t="s">
        <v>194</v>
      </c>
      <c r="C17" s="8" t="s">
        <v>20</v>
      </c>
      <c r="D17" s="8" t="s">
        <v>54</v>
      </c>
      <c r="E17" s="8" t="s">
        <v>177</v>
      </c>
      <c r="F17" s="8" t="s">
        <v>195</v>
      </c>
      <c r="G17" s="9" t="s">
        <v>196</v>
      </c>
      <c r="H17" s="8" t="s">
        <v>81</v>
      </c>
      <c r="I17" s="8">
        <v>219.29</v>
      </c>
      <c r="J17" s="8">
        <v>87.29</v>
      </c>
      <c r="K17" s="8">
        <v>87.29</v>
      </c>
      <c r="L17" s="13">
        <v>2023.1</v>
      </c>
      <c r="M17" s="8"/>
      <c r="N17" s="9" t="s">
        <v>197</v>
      </c>
      <c r="O17" s="8" t="s">
        <v>181</v>
      </c>
    </row>
    <row r="18" ht="56.25" spans="1:15">
      <c r="A18" s="8">
        <v>13</v>
      </c>
      <c r="B18" s="9" t="s">
        <v>198</v>
      </c>
      <c r="C18" s="8" t="s">
        <v>20</v>
      </c>
      <c r="D18" s="8" t="s">
        <v>54</v>
      </c>
      <c r="E18" s="8" t="s">
        <v>199</v>
      </c>
      <c r="F18" s="8" t="s">
        <v>200</v>
      </c>
      <c r="G18" s="9" t="s">
        <v>201</v>
      </c>
      <c r="H18" s="8" t="s">
        <v>81</v>
      </c>
      <c r="I18" s="8">
        <v>9.55</v>
      </c>
      <c r="J18" s="8">
        <v>9.55</v>
      </c>
      <c r="K18" s="8">
        <v>9.55</v>
      </c>
      <c r="L18" s="13">
        <v>2023.1</v>
      </c>
      <c r="M18" s="8"/>
      <c r="N18" s="9" t="s">
        <v>202</v>
      </c>
      <c r="O18" s="8" t="s">
        <v>203</v>
      </c>
    </row>
    <row r="19" ht="56.25" spans="1:15">
      <c r="A19" s="8">
        <v>14</v>
      </c>
      <c r="B19" s="9" t="s">
        <v>204</v>
      </c>
      <c r="C19" s="8" t="s">
        <v>20</v>
      </c>
      <c r="D19" s="8" t="s">
        <v>54</v>
      </c>
      <c r="E19" s="8" t="s">
        <v>103</v>
      </c>
      <c r="F19" s="8" t="s">
        <v>205</v>
      </c>
      <c r="G19" s="9" t="s">
        <v>206</v>
      </c>
      <c r="H19" s="8" t="s">
        <v>81</v>
      </c>
      <c r="I19" s="8">
        <v>101</v>
      </c>
      <c r="J19" s="8">
        <v>101</v>
      </c>
      <c r="K19" s="8">
        <v>101</v>
      </c>
      <c r="L19" s="8">
        <v>2023.11</v>
      </c>
      <c r="M19" s="8"/>
      <c r="N19" s="9" t="s">
        <v>207</v>
      </c>
      <c r="O19" s="8" t="s">
        <v>107</v>
      </c>
    </row>
    <row r="20" customFormat="true" ht="150" spans="1:15">
      <c r="A20" s="8">
        <v>15</v>
      </c>
      <c r="B20" s="9" t="s">
        <v>208</v>
      </c>
      <c r="C20" s="8" t="s">
        <v>20</v>
      </c>
      <c r="D20" s="8" t="s">
        <v>167</v>
      </c>
      <c r="E20" s="8" t="s">
        <v>167</v>
      </c>
      <c r="F20" s="8" t="s">
        <v>86</v>
      </c>
      <c r="G20" s="9" t="s">
        <v>209</v>
      </c>
      <c r="H20" s="8" t="s">
        <v>81</v>
      </c>
      <c r="I20" s="8">
        <v>338.2102</v>
      </c>
      <c r="J20" s="8">
        <v>135</v>
      </c>
      <c r="K20" s="8">
        <v>135</v>
      </c>
      <c r="L20" s="8">
        <v>2023.11</v>
      </c>
      <c r="M20" s="8"/>
      <c r="N20" s="9" t="s">
        <v>210</v>
      </c>
      <c r="O20" s="8" t="s">
        <v>171</v>
      </c>
    </row>
    <row r="21" customFormat="true" ht="202" customHeight="true" spans="1:15">
      <c r="A21" s="8">
        <v>16</v>
      </c>
      <c r="B21" s="9" t="s">
        <v>211</v>
      </c>
      <c r="C21" s="8" t="s">
        <v>20</v>
      </c>
      <c r="D21" s="8" t="s">
        <v>61</v>
      </c>
      <c r="E21" s="8" t="s">
        <v>61</v>
      </c>
      <c r="F21" s="8" t="s">
        <v>124</v>
      </c>
      <c r="G21" s="9" t="s">
        <v>212</v>
      </c>
      <c r="H21" s="8" t="s">
        <v>136</v>
      </c>
      <c r="I21" s="8">
        <v>200</v>
      </c>
      <c r="J21" s="8">
        <v>200</v>
      </c>
      <c r="K21" s="8">
        <v>200</v>
      </c>
      <c r="L21" s="8">
        <v>2023.11</v>
      </c>
      <c r="M21" s="8"/>
      <c r="N21" s="9" t="s">
        <v>213</v>
      </c>
      <c r="O21" s="8" t="s">
        <v>83</v>
      </c>
    </row>
    <row r="22" customFormat="true" ht="187.5" spans="1:15">
      <c r="A22" s="8">
        <v>17</v>
      </c>
      <c r="B22" s="9" t="s">
        <v>214</v>
      </c>
      <c r="C22" s="8" t="s">
        <v>20</v>
      </c>
      <c r="D22" s="8" t="s">
        <v>167</v>
      </c>
      <c r="E22" s="8" t="s">
        <v>167</v>
      </c>
      <c r="F22" s="8" t="s">
        <v>215</v>
      </c>
      <c r="G22" s="9" t="s">
        <v>216</v>
      </c>
      <c r="H22" s="8" t="s">
        <v>81</v>
      </c>
      <c r="I22" s="8">
        <v>917.2387</v>
      </c>
      <c r="J22" s="8">
        <v>367</v>
      </c>
      <c r="K22" s="8">
        <v>367</v>
      </c>
      <c r="L22" s="8">
        <v>2023.11</v>
      </c>
      <c r="M22" s="8"/>
      <c r="N22" s="9" t="s">
        <v>217</v>
      </c>
      <c r="O22" s="8" t="s">
        <v>171</v>
      </c>
    </row>
    <row r="23" customFormat="true" ht="112.5" spans="1:15">
      <c r="A23" s="8">
        <v>18</v>
      </c>
      <c r="B23" s="9" t="s">
        <v>218</v>
      </c>
      <c r="C23" s="8" t="s">
        <v>20</v>
      </c>
      <c r="D23" s="8" t="s">
        <v>167</v>
      </c>
      <c r="E23" s="8" t="s">
        <v>167</v>
      </c>
      <c r="F23" s="8" t="s">
        <v>219</v>
      </c>
      <c r="G23" s="9" t="s">
        <v>220</v>
      </c>
      <c r="H23" s="8" t="s">
        <v>81</v>
      </c>
      <c r="I23" s="8">
        <v>1422.0976</v>
      </c>
      <c r="J23" s="8">
        <v>568</v>
      </c>
      <c r="K23" s="8">
        <v>568</v>
      </c>
      <c r="L23" s="8">
        <v>2023.11</v>
      </c>
      <c r="M23" s="8"/>
      <c r="N23" s="9" t="s">
        <v>221</v>
      </c>
      <c r="O23" s="8" t="s">
        <v>171</v>
      </c>
    </row>
    <row r="24" ht="408" customHeight="true" spans="1:15">
      <c r="A24" s="8">
        <v>19</v>
      </c>
      <c r="B24" s="9" t="s">
        <v>222</v>
      </c>
      <c r="C24" s="8" t="s">
        <v>20</v>
      </c>
      <c r="D24" s="8" t="s">
        <v>61</v>
      </c>
      <c r="E24" s="8" t="s">
        <v>61</v>
      </c>
      <c r="F24" s="8" t="s">
        <v>223</v>
      </c>
      <c r="G24" s="9" t="s">
        <v>224</v>
      </c>
      <c r="H24" s="8" t="s">
        <v>81</v>
      </c>
      <c r="I24" s="8">
        <v>1500</v>
      </c>
      <c r="J24" s="8">
        <v>1000</v>
      </c>
      <c r="K24" s="8">
        <v>1000</v>
      </c>
      <c r="L24" s="8">
        <v>2023.11</v>
      </c>
      <c r="M24" s="8"/>
      <c r="N24" s="9" t="s">
        <v>225</v>
      </c>
      <c r="O24" s="8" t="s">
        <v>83</v>
      </c>
    </row>
    <row r="25" customFormat="true" ht="164" customHeight="true" spans="1:15">
      <c r="A25" s="8">
        <v>20</v>
      </c>
      <c r="B25" s="9" t="s">
        <v>226</v>
      </c>
      <c r="C25" s="8" t="s">
        <v>20</v>
      </c>
      <c r="D25" s="8" t="s">
        <v>167</v>
      </c>
      <c r="E25" s="8" t="s">
        <v>177</v>
      </c>
      <c r="F25" s="8" t="s">
        <v>227</v>
      </c>
      <c r="G25" s="9" t="s">
        <v>228</v>
      </c>
      <c r="H25" s="8" t="s">
        <v>81</v>
      </c>
      <c r="I25" s="8">
        <v>156</v>
      </c>
      <c r="J25" s="8">
        <v>60</v>
      </c>
      <c r="K25" s="8">
        <v>60</v>
      </c>
      <c r="L25" s="8">
        <v>2023.11</v>
      </c>
      <c r="M25" s="8"/>
      <c r="N25" s="9" t="s">
        <v>229</v>
      </c>
      <c r="O25" s="8" t="s">
        <v>181</v>
      </c>
    </row>
    <row r="26" customFormat="true" ht="173" customHeight="true" spans="1:15">
      <c r="A26" s="8">
        <v>21</v>
      </c>
      <c r="B26" s="9" t="s">
        <v>230</v>
      </c>
      <c r="C26" s="8" t="s">
        <v>20</v>
      </c>
      <c r="D26" s="8" t="s">
        <v>21</v>
      </c>
      <c r="E26" s="8" t="s">
        <v>39</v>
      </c>
      <c r="F26" s="8" t="s">
        <v>231</v>
      </c>
      <c r="G26" s="9" t="s">
        <v>232</v>
      </c>
      <c r="H26" s="8" t="s">
        <v>81</v>
      </c>
      <c r="I26" s="8">
        <v>42</v>
      </c>
      <c r="J26" s="8">
        <v>42</v>
      </c>
      <c r="K26" s="8">
        <v>42</v>
      </c>
      <c r="L26" s="8">
        <v>2023.11</v>
      </c>
      <c r="M26" s="8"/>
      <c r="N26" s="9" t="s">
        <v>233</v>
      </c>
      <c r="O26" s="8" t="s">
        <v>45</v>
      </c>
    </row>
    <row r="27" customFormat="true" ht="118" customHeight="true" spans="1:15">
      <c r="A27" s="8">
        <v>22</v>
      </c>
      <c r="B27" s="9" t="s">
        <v>234</v>
      </c>
      <c r="C27" s="8" t="s">
        <v>20</v>
      </c>
      <c r="D27" s="8" t="s">
        <v>167</v>
      </c>
      <c r="E27" s="8" t="s">
        <v>109</v>
      </c>
      <c r="F27" s="8" t="s">
        <v>235</v>
      </c>
      <c r="G27" s="9" t="s">
        <v>236</v>
      </c>
      <c r="H27" s="8" t="s">
        <v>81</v>
      </c>
      <c r="I27" s="8">
        <v>189.74</v>
      </c>
      <c r="J27" s="8">
        <v>75</v>
      </c>
      <c r="K27" s="8">
        <v>75</v>
      </c>
      <c r="L27" s="8">
        <v>2023.11</v>
      </c>
      <c r="M27" s="8"/>
      <c r="N27" s="9" t="s">
        <v>237</v>
      </c>
      <c r="O27" s="8" t="s">
        <v>113</v>
      </c>
    </row>
    <row r="28" customFormat="true" ht="168.75" spans="1:15">
      <c r="A28" s="8">
        <v>23</v>
      </c>
      <c r="B28" s="9" t="s">
        <v>238</v>
      </c>
      <c r="C28" s="8" t="s">
        <v>20</v>
      </c>
      <c r="D28" s="8" t="s">
        <v>167</v>
      </c>
      <c r="E28" s="8" t="s">
        <v>109</v>
      </c>
      <c r="F28" s="8" t="s">
        <v>239</v>
      </c>
      <c r="G28" s="9" t="s">
        <v>240</v>
      </c>
      <c r="H28" s="8" t="s">
        <v>81</v>
      </c>
      <c r="I28" s="8">
        <v>162.15</v>
      </c>
      <c r="J28" s="8">
        <v>65</v>
      </c>
      <c r="K28" s="8">
        <v>65</v>
      </c>
      <c r="L28" s="8">
        <v>2023.11</v>
      </c>
      <c r="M28" s="8"/>
      <c r="N28" s="9" t="s">
        <v>241</v>
      </c>
      <c r="O28" s="8" t="s">
        <v>113</v>
      </c>
    </row>
    <row r="29" customFormat="true" ht="262.5" spans="1:15">
      <c r="A29" s="8">
        <v>24</v>
      </c>
      <c r="B29" s="9" t="s">
        <v>242</v>
      </c>
      <c r="C29" s="8" t="s">
        <v>20</v>
      </c>
      <c r="D29" s="8" t="s">
        <v>167</v>
      </c>
      <c r="E29" s="8" t="s">
        <v>199</v>
      </c>
      <c r="F29" s="8" t="s">
        <v>243</v>
      </c>
      <c r="G29" s="9" t="s">
        <v>244</v>
      </c>
      <c r="H29" s="8" t="s">
        <v>81</v>
      </c>
      <c r="I29" s="8">
        <v>168</v>
      </c>
      <c r="J29" s="8">
        <v>65</v>
      </c>
      <c r="K29" s="8">
        <v>65</v>
      </c>
      <c r="L29" s="8">
        <v>2023.11</v>
      </c>
      <c r="M29" s="8"/>
      <c r="N29" s="9" t="s">
        <v>245</v>
      </c>
      <c r="O29" s="8" t="s">
        <v>203</v>
      </c>
    </row>
    <row r="30" customFormat="true" ht="120" customHeight="true" spans="1:15">
      <c r="A30" s="8">
        <v>25</v>
      </c>
      <c r="B30" s="9" t="s">
        <v>246</v>
      </c>
      <c r="C30" s="8" t="s">
        <v>20</v>
      </c>
      <c r="D30" s="8" t="s">
        <v>167</v>
      </c>
      <c r="E30" s="8" t="s">
        <v>199</v>
      </c>
      <c r="F30" s="8" t="s">
        <v>200</v>
      </c>
      <c r="G30" s="9" t="s">
        <v>247</v>
      </c>
      <c r="H30" s="8" t="s">
        <v>81</v>
      </c>
      <c r="I30" s="8">
        <v>58</v>
      </c>
      <c r="J30" s="8">
        <v>58</v>
      </c>
      <c r="K30" s="8">
        <v>58</v>
      </c>
      <c r="L30" s="8">
        <v>2023.11</v>
      </c>
      <c r="M30" s="8"/>
      <c r="N30" s="9" t="s">
        <v>248</v>
      </c>
      <c r="O30" s="8" t="s">
        <v>203</v>
      </c>
    </row>
  </sheetData>
  <autoFilter ref="A5:P30">
    <extLst/>
  </autoFilter>
  <mergeCells count="18">
    <mergeCell ref="A1:O1"/>
    <mergeCell ref="A2:O2"/>
    <mergeCell ref="A3:O3"/>
    <mergeCell ref="J4:K4"/>
    <mergeCell ref="A4:A5"/>
    <mergeCell ref="B4:B5"/>
    <mergeCell ref="C4:C5"/>
    <mergeCell ref="D4:D5"/>
    <mergeCell ref="E4:E5"/>
    <mergeCell ref="F4:F5"/>
    <mergeCell ref="G4:G5"/>
    <mergeCell ref="H4:H5"/>
    <mergeCell ref="I4:I5"/>
    <mergeCell ref="L4:L5"/>
    <mergeCell ref="M4:M5"/>
    <mergeCell ref="N4:N5"/>
    <mergeCell ref="O4:O5"/>
    <mergeCell ref="P4:P5"/>
  </mergeCells>
  <pageMargins left="0.700694444444445" right="0.700694444444445" top="0.751388888888889" bottom="0.751388888888889" header="0.298611111111111" footer="0.298611111111111"/>
  <pageSetup paperSize="9" scale="5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true"/>
  </sheetPr>
  <dimension ref="A1:O6"/>
  <sheetViews>
    <sheetView workbookViewId="0">
      <selection activeCell="M6" sqref="M6"/>
    </sheetView>
  </sheetViews>
  <sheetFormatPr defaultColWidth="9" defaultRowHeight="13.5" outlineLevelRow="5"/>
  <cols>
    <col min="1" max="1" width="7.375" customWidth="true"/>
    <col min="2" max="2" width="19.125" customWidth="true"/>
    <col min="7" max="7" width="20.775" customWidth="true"/>
    <col min="9" max="11" width="11.375"/>
    <col min="12" max="12" width="12.875" customWidth="true"/>
    <col min="14" max="14" width="19.8833333333333" customWidth="true"/>
    <col min="15" max="15" width="10.375" customWidth="true"/>
  </cols>
  <sheetData>
    <row r="1" s="1" customFormat="true" ht="25.5" spans="1:15">
      <c r="A1" s="2" t="s">
        <v>0</v>
      </c>
      <c r="B1" s="3"/>
      <c r="C1" s="3"/>
      <c r="D1" s="3"/>
      <c r="E1" s="3"/>
      <c r="F1" s="3"/>
      <c r="G1" s="3"/>
      <c r="H1" s="2"/>
      <c r="I1" s="10"/>
      <c r="J1" s="2"/>
      <c r="K1" s="2"/>
      <c r="L1" s="2"/>
      <c r="M1" s="2"/>
      <c r="N1" s="2"/>
      <c r="O1" s="2"/>
    </row>
    <row r="2" s="1" customFormat="true" ht="34.95" customHeight="true" spans="1:15">
      <c r="A2" s="4" t="s">
        <v>249</v>
      </c>
      <c r="B2" s="5"/>
      <c r="C2" s="5"/>
      <c r="D2" s="5"/>
      <c r="E2" s="5"/>
      <c r="F2" s="5"/>
      <c r="G2" s="5"/>
      <c r="H2" s="5"/>
      <c r="I2" s="11"/>
      <c r="J2" s="5"/>
      <c r="K2" s="5"/>
      <c r="L2" s="5"/>
      <c r="M2" s="5"/>
      <c r="N2" s="5"/>
      <c r="O2" s="5"/>
    </row>
    <row r="3" s="1" customFormat="true" ht="43.95" customHeight="true" spans="1:15">
      <c r="A3" s="6" t="s">
        <v>250</v>
      </c>
      <c r="B3" s="6"/>
      <c r="C3" s="6"/>
      <c r="D3" s="6"/>
      <c r="E3" s="6"/>
      <c r="F3" s="6"/>
      <c r="G3" s="6"/>
      <c r="H3" s="6"/>
      <c r="I3" s="12"/>
      <c r="J3" s="6"/>
      <c r="K3" s="6"/>
      <c r="L3" s="6"/>
      <c r="M3" s="6"/>
      <c r="N3" s="6"/>
      <c r="O3" s="14"/>
    </row>
    <row r="4" s="1" customFormat="true" ht="18.75" spans="1:15">
      <c r="A4" s="7" t="s">
        <v>140</v>
      </c>
      <c r="B4" s="7" t="s">
        <v>4</v>
      </c>
      <c r="C4" s="7" t="s">
        <v>141</v>
      </c>
      <c r="D4" s="7" t="s">
        <v>6</v>
      </c>
      <c r="E4" s="7" t="s">
        <v>7</v>
      </c>
      <c r="F4" s="7" t="s">
        <v>8</v>
      </c>
      <c r="G4" s="7" t="s">
        <v>9</v>
      </c>
      <c r="H4" s="7" t="s">
        <v>10</v>
      </c>
      <c r="I4" s="7" t="s">
        <v>11</v>
      </c>
      <c r="J4" s="7" t="s">
        <v>12</v>
      </c>
      <c r="K4" s="7"/>
      <c r="L4" s="7" t="s">
        <v>13</v>
      </c>
      <c r="M4" s="7" t="s">
        <v>14</v>
      </c>
      <c r="N4" s="7" t="s">
        <v>15</v>
      </c>
      <c r="O4" s="7" t="s">
        <v>16</v>
      </c>
    </row>
    <row r="5" s="1" customFormat="true" ht="63" customHeight="true" spans="1:15">
      <c r="A5" s="7"/>
      <c r="B5" s="7"/>
      <c r="C5" s="7"/>
      <c r="D5" s="7"/>
      <c r="E5" s="7"/>
      <c r="F5" s="7"/>
      <c r="G5" s="7"/>
      <c r="H5" s="7"/>
      <c r="I5" s="7"/>
      <c r="J5" s="7" t="s">
        <v>17</v>
      </c>
      <c r="K5" s="7" t="s">
        <v>18</v>
      </c>
      <c r="L5" s="7"/>
      <c r="M5" s="7"/>
      <c r="N5" s="7"/>
      <c r="O5" s="7"/>
    </row>
    <row r="6" s="1" customFormat="true" ht="166" customHeight="true" spans="1:15">
      <c r="A6" s="8">
        <f>ROW()-5</f>
        <v>1</v>
      </c>
      <c r="B6" s="9" t="s">
        <v>251</v>
      </c>
      <c r="C6" s="8" t="s">
        <v>20</v>
      </c>
      <c r="D6" s="8" t="s">
        <v>61</v>
      </c>
      <c r="E6" s="8" t="s">
        <v>62</v>
      </c>
      <c r="F6" s="8" t="s">
        <v>168</v>
      </c>
      <c r="G6" s="9" t="s">
        <v>252</v>
      </c>
      <c r="H6" s="8" t="s">
        <v>42</v>
      </c>
      <c r="I6" s="8">
        <v>102</v>
      </c>
      <c r="J6" s="8">
        <v>102</v>
      </c>
      <c r="K6" s="8">
        <v>102</v>
      </c>
      <c r="L6" s="8">
        <v>2023.6</v>
      </c>
      <c r="M6" s="8" t="s">
        <v>253</v>
      </c>
      <c r="N6" s="9" t="s">
        <v>254</v>
      </c>
      <c r="O6" s="8" t="s">
        <v>66</v>
      </c>
    </row>
  </sheetData>
  <mergeCells count="17">
    <mergeCell ref="A1:O1"/>
    <mergeCell ref="A2:O2"/>
    <mergeCell ref="A3:O3"/>
    <mergeCell ref="J4:K4"/>
    <mergeCell ref="A4:A5"/>
    <mergeCell ref="B4:B5"/>
    <mergeCell ref="C4:C5"/>
    <mergeCell ref="D4:D5"/>
    <mergeCell ref="E4:E5"/>
    <mergeCell ref="F4:F5"/>
    <mergeCell ref="G4:G5"/>
    <mergeCell ref="H4:H5"/>
    <mergeCell ref="I4:I5"/>
    <mergeCell ref="L4:L5"/>
    <mergeCell ref="M4:M5"/>
    <mergeCell ref="N4:N5"/>
    <mergeCell ref="O4:O5"/>
  </mergeCells>
  <pageMargins left="0.7" right="0.7" top="0.75" bottom="0.75" header="0.3" footer="0.3"/>
  <pageSetup paperSize="9" scale="7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true"/>
  </sheetPr>
  <dimension ref="A1:Q15"/>
  <sheetViews>
    <sheetView zoomScale="90" zoomScaleNormal="90" topLeftCell="A13" workbookViewId="0">
      <selection activeCell="G9" sqref="G9"/>
    </sheetView>
  </sheetViews>
  <sheetFormatPr defaultColWidth="9" defaultRowHeight="13.5"/>
  <cols>
    <col min="1" max="1" width="6.55833333333333" customWidth="true"/>
    <col min="2" max="2" width="22.5" style="1" customWidth="true"/>
    <col min="4" max="4" width="12.65" customWidth="true"/>
    <col min="5" max="5" width="16.0916666666667" customWidth="true"/>
    <col min="6" max="6" width="13.625" customWidth="true"/>
    <col min="7" max="7" width="47.9666666666667" customWidth="true"/>
    <col min="9" max="11" width="10"/>
    <col min="12" max="12" width="12.5" customWidth="true"/>
    <col min="13" max="13" width="35.475" customWidth="true"/>
    <col min="14" max="14" width="33.4416666666667" customWidth="true"/>
    <col min="15" max="15" width="12.5" customWidth="true"/>
    <col min="16" max="16" width="9" hidden="true" customWidth="true"/>
  </cols>
  <sheetData>
    <row r="1" ht="39" customHeight="true" spans="1:16">
      <c r="A1" s="2" t="s">
        <v>255</v>
      </c>
      <c r="B1" s="3"/>
      <c r="C1" s="3"/>
      <c r="D1" s="3"/>
      <c r="E1" s="3"/>
      <c r="F1" s="3"/>
      <c r="G1" s="3"/>
      <c r="H1" s="2"/>
      <c r="I1" s="10"/>
      <c r="J1" s="2"/>
      <c r="K1" s="2"/>
      <c r="L1" s="2"/>
      <c r="M1" s="2"/>
      <c r="N1" s="2"/>
      <c r="O1" s="2"/>
      <c r="P1" s="17"/>
    </row>
    <row r="2" ht="22.05" customHeight="true" spans="1:16">
      <c r="A2" s="4" t="s">
        <v>256</v>
      </c>
      <c r="B2" s="5"/>
      <c r="C2" s="5"/>
      <c r="D2" s="5"/>
      <c r="E2" s="5"/>
      <c r="F2" s="5"/>
      <c r="G2" s="5"/>
      <c r="H2" s="5"/>
      <c r="I2" s="11"/>
      <c r="J2" s="5"/>
      <c r="K2" s="5"/>
      <c r="L2" s="5"/>
      <c r="M2" s="5"/>
      <c r="N2" s="5"/>
      <c r="O2" s="5"/>
      <c r="P2" s="17"/>
    </row>
    <row r="3" ht="39" customHeight="true" spans="1:16">
      <c r="A3" s="6" t="s">
        <v>257</v>
      </c>
      <c r="B3" s="6"/>
      <c r="C3" s="6"/>
      <c r="D3" s="6"/>
      <c r="E3" s="6"/>
      <c r="F3" s="6"/>
      <c r="G3" s="6"/>
      <c r="H3" s="6"/>
      <c r="I3" s="12"/>
      <c r="J3" s="6"/>
      <c r="K3" s="6"/>
      <c r="L3" s="6"/>
      <c r="M3" s="6"/>
      <c r="N3" s="6"/>
      <c r="O3" s="14"/>
      <c r="P3" s="17"/>
    </row>
    <row r="4" ht="18.75" spans="1:16">
      <c r="A4" s="7" t="s">
        <v>140</v>
      </c>
      <c r="B4" s="7" t="s">
        <v>4</v>
      </c>
      <c r="C4" s="7" t="s">
        <v>141</v>
      </c>
      <c r="D4" s="7" t="s">
        <v>6</v>
      </c>
      <c r="E4" s="7" t="s">
        <v>7</v>
      </c>
      <c r="F4" s="7" t="s">
        <v>8</v>
      </c>
      <c r="G4" s="7" t="s">
        <v>9</v>
      </c>
      <c r="H4" s="7" t="s">
        <v>10</v>
      </c>
      <c r="I4" s="7" t="s">
        <v>11</v>
      </c>
      <c r="J4" s="7" t="s">
        <v>12</v>
      </c>
      <c r="K4" s="7"/>
      <c r="L4" s="7" t="s">
        <v>13</v>
      </c>
      <c r="M4" s="7" t="s">
        <v>14</v>
      </c>
      <c r="N4" s="7" t="s">
        <v>15</v>
      </c>
      <c r="O4" s="7" t="s">
        <v>16</v>
      </c>
      <c r="P4" s="18" t="s">
        <v>142</v>
      </c>
    </row>
    <row r="5" ht="37.5" spans="1:16">
      <c r="A5" s="7"/>
      <c r="B5" s="7"/>
      <c r="C5" s="7"/>
      <c r="D5" s="7"/>
      <c r="E5" s="7"/>
      <c r="F5" s="7"/>
      <c r="G5" s="7"/>
      <c r="H5" s="7"/>
      <c r="I5" s="7"/>
      <c r="J5" s="7" t="s">
        <v>17</v>
      </c>
      <c r="K5" s="7" t="s">
        <v>18</v>
      </c>
      <c r="L5" s="7"/>
      <c r="M5" s="7"/>
      <c r="N5" s="7"/>
      <c r="O5" s="7"/>
      <c r="P5" s="19"/>
    </row>
    <row r="6" ht="152" customHeight="true" spans="1:17">
      <c r="A6" s="8">
        <f t="shared" ref="A6:A13" si="0">ROW()-5</f>
        <v>1</v>
      </c>
      <c r="B6" s="9" t="s">
        <v>258</v>
      </c>
      <c r="C6" s="8" t="s">
        <v>20</v>
      </c>
      <c r="D6" s="8" t="s">
        <v>259</v>
      </c>
      <c r="E6" s="8" t="s">
        <v>259</v>
      </c>
      <c r="F6" s="8" t="s">
        <v>86</v>
      </c>
      <c r="G6" s="9" t="s">
        <v>260</v>
      </c>
      <c r="H6" s="8" t="s">
        <v>42</v>
      </c>
      <c r="I6" s="8">
        <v>5.61</v>
      </c>
      <c r="J6" s="8">
        <v>5.61</v>
      </c>
      <c r="K6" s="8">
        <v>5.61</v>
      </c>
      <c r="L6" s="8">
        <v>2023.3</v>
      </c>
      <c r="M6" s="8" t="s">
        <v>261</v>
      </c>
      <c r="N6" s="9" t="s">
        <v>262</v>
      </c>
      <c r="O6" s="8" t="s">
        <v>263</v>
      </c>
      <c r="P6" s="20" t="s">
        <v>42</v>
      </c>
      <c r="Q6" s="21"/>
    </row>
    <row r="7" ht="134" customHeight="true" spans="1:17">
      <c r="A7" s="8">
        <f t="shared" si="0"/>
        <v>2</v>
      </c>
      <c r="B7" s="9" t="s">
        <v>264</v>
      </c>
      <c r="C7" s="8" t="s">
        <v>20</v>
      </c>
      <c r="D7" s="8" t="s">
        <v>259</v>
      </c>
      <c r="E7" s="8" t="s">
        <v>259</v>
      </c>
      <c r="F7" s="8" t="s">
        <v>86</v>
      </c>
      <c r="G7" s="9" t="s">
        <v>265</v>
      </c>
      <c r="H7" s="8" t="s">
        <v>42</v>
      </c>
      <c r="I7" s="8">
        <v>7.29</v>
      </c>
      <c r="J7" s="8">
        <v>7.29</v>
      </c>
      <c r="K7" s="8">
        <v>7.29</v>
      </c>
      <c r="L7" s="8">
        <v>2023.3</v>
      </c>
      <c r="M7" s="8" t="s">
        <v>261</v>
      </c>
      <c r="N7" s="9" t="s">
        <v>262</v>
      </c>
      <c r="O7" s="8" t="s">
        <v>263</v>
      </c>
      <c r="P7" s="20" t="s">
        <v>42</v>
      </c>
      <c r="Q7" s="21"/>
    </row>
    <row r="8" ht="187.5" spans="1:17">
      <c r="A8" s="8">
        <f t="shared" si="0"/>
        <v>3</v>
      </c>
      <c r="B8" s="9" t="s">
        <v>266</v>
      </c>
      <c r="C8" s="8" t="s">
        <v>20</v>
      </c>
      <c r="D8" s="8" t="s">
        <v>21</v>
      </c>
      <c r="E8" s="8" t="s">
        <v>21</v>
      </c>
      <c r="F8" s="8" t="s">
        <v>151</v>
      </c>
      <c r="G8" s="9" t="s">
        <v>267</v>
      </c>
      <c r="H8" s="8" t="s">
        <v>42</v>
      </c>
      <c r="I8" s="8">
        <v>9</v>
      </c>
      <c r="J8" s="8">
        <v>9</v>
      </c>
      <c r="K8" s="8">
        <v>9</v>
      </c>
      <c r="L8" s="8">
        <v>2023.3</v>
      </c>
      <c r="M8" s="8" t="s">
        <v>268</v>
      </c>
      <c r="N8" s="9" t="s">
        <v>269</v>
      </c>
      <c r="O8" s="8" t="s">
        <v>270</v>
      </c>
      <c r="P8" s="20" t="s">
        <v>42</v>
      </c>
      <c r="Q8" s="21"/>
    </row>
    <row r="9" ht="187" customHeight="true" spans="1:17">
      <c r="A9" s="8">
        <f t="shared" si="0"/>
        <v>4</v>
      </c>
      <c r="B9" s="9" t="s">
        <v>271</v>
      </c>
      <c r="C9" s="8" t="s">
        <v>20</v>
      </c>
      <c r="D9" s="8" t="s">
        <v>259</v>
      </c>
      <c r="E9" s="8" t="s">
        <v>259</v>
      </c>
      <c r="F9" s="8" t="s">
        <v>86</v>
      </c>
      <c r="G9" s="9" t="s">
        <v>272</v>
      </c>
      <c r="H9" s="8" t="s">
        <v>42</v>
      </c>
      <c r="I9" s="8">
        <v>22.9</v>
      </c>
      <c r="J9" s="8">
        <v>22.9</v>
      </c>
      <c r="K9" s="8">
        <v>22.9</v>
      </c>
      <c r="L9" s="8">
        <v>2023.3</v>
      </c>
      <c r="M9" s="8" t="s">
        <v>273</v>
      </c>
      <c r="N9" s="9" t="s">
        <v>274</v>
      </c>
      <c r="O9" s="8" t="s">
        <v>263</v>
      </c>
      <c r="P9" s="20" t="s">
        <v>42</v>
      </c>
      <c r="Q9" s="21"/>
    </row>
    <row r="10" ht="56.25" spans="1:17">
      <c r="A10" s="8">
        <f t="shared" si="0"/>
        <v>5</v>
      </c>
      <c r="B10" s="9" t="s">
        <v>275</v>
      </c>
      <c r="C10" s="8" t="s">
        <v>20</v>
      </c>
      <c r="D10" s="8" t="s">
        <v>259</v>
      </c>
      <c r="E10" s="8" t="s">
        <v>259</v>
      </c>
      <c r="F10" s="8" t="s">
        <v>86</v>
      </c>
      <c r="G10" s="9" t="s">
        <v>276</v>
      </c>
      <c r="H10" s="8" t="s">
        <v>42</v>
      </c>
      <c r="I10" s="8">
        <v>1.98</v>
      </c>
      <c r="J10" s="8">
        <v>1.98</v>
      </c>
      <c r="K10" s="8">
        <v>1.98</v>
      </c>
      <c r="L10" s="8">
        <v>2023.6</v>
      </c>
      <c r="M10" s="8" t="s">
        <v>277</v>
      </c>
      <c r="N10" s="9" t="s">
        <v>277</v>
      </c>
      <c r="O10" s="8" t="s">
        <v>263</v>
      </c>
      <c r="P10" s="20"/>
      <c r="Q10" s="21"/>
    </row>
    <row r="11" ht="90" customHeight="true" spans="1:17">
      <c r="A11" s="8">
        <f t="shared" si="0"/>
        <v>6</v>
      </c>
      <c r="B11" s="9" t="s">
        <v>278</v>
      </c>
      <c r="C11" s="8" t="s">
        <v>20</v>
      </c>
      <c r="D11" s="8" t="s">
        <v>61</v>
      </c>
      <c r="E11" s="8" t="s">
        <v>61</v>
      </c>
      <c r="F11" s="8" t="s">
        <v>151</v>
      </c>
      <c r="G11" s="9" t="s">
        <v>279</v>
      </c>
      <c r="H11" s="8" t="s">
        <v>30</v>
      </c>
      <c r="I11" s="8">
        <v>23.8</v>
      </c>
      <c r="J11" s="8">
        <v>23.8</v>
      </c>
      <c r="K11" s="8">
        <v>23.8</v>
      </c>
      <c r="L11" s="8">
        <v>2023.4</v>
      </c>
      <c r="M11" s="8" t="s">
        <v>280</v>
      </c>
      <c r="N11" s="9" t="s">
        <v>281</v>
      </c>
      <c r="O11" s="8" t="s">
        <v>83</v>
      </c>
      <c r="P11" s="20"/>
      <c r="Q11" s="21"/>
    </row>
    <row r="12" ht="128" customHeight="true" spans="1:17">
      <c r="A12" s="8">
        <f t="shared" si="0"/>
        <v>7</v>
      </c>
      <c r="B12" s="9" t="s">
        <v>282</v>
      </c>
      <c r="C12" s="8" t="s">
        <v>20</v>
      </c>
      <c r="D12" s="8" t="s">
        <v>259</v>
      </c>
      <c r="E12" s="8" t="s">
        <v>61</v>
      </c>
      <c r="F12" s="8" t="s">
        <v>151</v>
      </c>
      <c r="G12" s="9" t="s">
        <v>283</v>
      </c>
      <c r="H12" s="8" t="s">
        <v>30</v>
      </c>
      <c r="I12" s="8">
        <v>317.7</v>
      </c>
      <c r="J12" s="8">
        <v>317.7</v>
      </c>
      <c r="K12" s="8">
        <v>317.7</v>
      </c>
      <c r="L12" s="8">
        <v>2023.8</v>
      </c>
      <c r="M12" s="8" t="s">
        <v>284</v>
      </c>
      <c r="N12" s="9" t="s">
        <v>262</v>
      </c>
      <c r="O12" s="8" t="s">
        <v>83</v>
      </c>
      <c r="P12" s="20"/>
      <c r="Q12" s="21"/>
    </row>
    <row r="13" ht="131.25" spans="1:17">
      <c r="A13" s="8">
        <f t="shared" si="0"/>
        <v>8</v>
      </c>
      <c r="B13" s="9" t="s">
        <v>285</v>
      </c>
      <c r="C13" s="8" t="s">
        <v>20</v>
      </c>
      <c r="D13" s="8" t="s">
        <v>259</v>
      </c>
      <c r="E13" s="8" t="s">
        <v>259</v>
      </c>
      <c r="F13" s="8" t="s">
        <v>151</v>
      </c>
      <c r="G13" s="9" t="s">
        <v>286</v>
      </c>
      <c r="H13" s="8" t="s">
        <v>81</v>
      </c>
      <c r="I13" s="8">
        <v>90.72</v>
      </c>
      <c r="J13" s="8">
        <v>90.72</v>
      </c>
      <c r="K13" s="8">
        <v>90.72</v>
      </c>
      <c r="L13" s="8">
        <v>2023.9</v>
      </c>
      <c r="M13" s="8" t="s">
        <v>287</v>
      </c>
      <c r="N13" s="9" t="s">
        <v>277</v>
      </c>
      <c r="O13" s="8" t="s">
        <v>263</v>
      </c>
      <c r="P13" s="20"/>
      <c r="Q13" s="21"/>
    </row>
    <row r="14" spans="2:7">
      <c r="B14" s="15"/>
      <c r="C14" s="16"/>
      <c r="D14" s="16"/>
      <c r="E14" s="16"/>
      <c r="F14" s="16"/>
      <c r="G14" s="16"/>
    </row>
    <row r="15" spans="2:7">
      <c r="B15" s="15"/>
      <c r="C15" s="16"/>
      <c r="D15" s="16"/>
      <c r="E15" s="16"/>
      <c r="F15" s="16"/>
      <c r="G15" s="16"/>
    </row>
  </sheetData>
  <mergeCells count="18">
    <mergeCell ref="A1:O1"/>
    <mergeCell ref="A2:O2"/>
    <mergeCell ref="A3:O3"/>
    <mergeCell ref="J4:K4"/>
    <mergeCell ref="A4:A5"/>
    <mergeCell ref="B4:B5"/>
    <mergeCell ref="C4:C5"/>
    <mergeCell ref="D4:D5"/>
    <mergeCell ref="E4:E5"/>
    <mergeCell ref="F4:F5"/>
    <mergeCell ref="G4:G5"/>
    <mergeCell ref="H4:H5"/>
    <mergeCell ref="I4:I5"/>
    <mergeCell ref="L4:L5"/>
    <mergeCell ref="M4:M5"/>
    <mergeCell ref="N4:N5"/>
    <mergeCell ref="O4:O5"/>
    <mergeCell ref="P4:P5"/>
  </mergeCells>
  <pageMargins left="0.751388888888889" right="0.751388888888889" top="1" bottom="1" header="0.5" footer="0.5"/>
  <pageSetup paperSize="9" scale="50"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6"/>
  <sheetViews>
    <sheetView workbookViewId="0">
      <selection activeCell="A1" sqref="A1:O1"/>
    </sheetView>
  </sheetViews>
  <sheetFormatPr defaultColWidth="9" defaultRowHeight="13.5" outlineLevelRow="5"/>
  <cols>
    <col min="1" max="1" width="7.625" customWidth="true"/>
    <col min="2" max="2" width="18.125" customWidth="true"/>
    <col min="6" max="6" width="13.25" customWidth="true"/>
    <col min="7" max="7" width="29.25" customWidth="true"/>
    <col min="9" max="9" width="13.125" customWidth="true"/>
    <col min="10" max="11" width="10.75"/>
    <col min="12" max="12" width="16.125" customWidth="true"/>
    <col min="14" max="14" width="17" customWidth="true"/>
    <col min="15" max="15" width="11.5" customWidth="true"/>
  </cols>
  <sheetData>
    <row r="1" s="1" customFormat="true" ht="31" customHeight="true" spans="1:15">
      <c r="A1" s="2" t="s">
        <v>0</v>
      </c>
      <c r="B1" s="3"/>
      <c r="C1" s="3"/>
      <c r="D1" s="3"/>
      <c r="E1" s="3"/>
      <c r="F1" s="3"/>
      <c r="G1" s="3"/>
      <c r="H1" s="2"/>
      <c r="I1" s="10"/>
      <c r="J1" s="2"/>
      <c r="K1" s="2"/>
      <c r="L1" s="2"/>
      <c r="M1" s="2"/>
      <c r="N1" s="2"/>
      <c r="O1" s="2"/>
    </row>
    <row r="2" s="1" customFormat="true" ht="34.95" customHeight="true" spans="1:15">
      <c r="A2" s="4" t="s">
        <v>288</v>
      </c>
      <c r="B2" s="5"/>
      <c r="C2" s="5"/>
      <c r="D2" s="5"/>
      <c r="E2" s="5"/>
      <c r="F2" s="5"/>
      <c r="G2" s="5"/>
      <c r="H2" s="5"/>
      <c r="I2" s="11"/>
      <c r="J2" s="5"/>
      <c r="K2" s="5"/>
      <c r="L2" s="5"/>
      <c r="M2" s="5"/>
      <c r="N2" s="5"/>
      <c r="O2" s="5"/>
    </row>
    <row r="3" s="1" customFormat="true" ht="43.95" customHeight="true" spans="1:15">
      <c r="A3" s="6" t="s">
        <v>250</v>
      </c>
      <c r="B3" s="6"/>
      <c r="C3" s="6"/>
      <c r="D3" s="6"/>
      <c r="E3" s="6"/>
      <c r="F3" s="6"/>
      <c r="G3" s="6"/>
      <c r="H3" s="6"/>
      <c r="I3" s="12"/>
      <c r="J3" s="6"/>
      <c r="K3" s="6"/>
      <c r="L3" s="6"/>
      <c r="M3" s="6"/>
      <c r="N3" s="6"/>
      <c r="O3" s="14"/>
    </row>
    <row r="4" s="1" customFormat="true" ht="18.75" spans="1:15">
      <c r="A4" s="7" t="s">
        <v>140</v>
      </c>
      <c r="B4" s="7" t="s">
        <v>4</v>
      </c>
      <c r="C4" s="7" t="s">
        <v>141</v>
      </c>
      <c r="D4" s="7" t="s">
        <v>6</v>
      </c>
      <c r="E4" s="7" t="s">
        <v>7</v>
      </c>
      <c r="F4" s="7" t="s">
        <v>8</v>
      </c>
      <c r="G4" s="7" t="s">
        <v>9</v>
      </c>
      <c r="H4" s="7" t="s">
        <v>10</v>
      </c>
      <c r="I4" s="7" t="s">
        <v>11</v>
      </c>
      <c r="J4" s="7" t="s">
        <v>12</v>
      </c>
      <c r="K4" s="7"/>
      <c r="L4" s="7" t="s">
        <v>13</v>
      </c>
      <c r="M4" s="7" t="s">
        <v>14</v>
      </c>
      <c r="N4" s="7" t="s">
        <v>15</v>
      </c>
      <c r="O4" s="7" t="s">
        <v>16</v>
      </c>
    </row>
    <row r="5" s="1" customFormat="true" ht="63" customHeight="true" spans="1:15">
      <c r="A5" s="7"/>
      <c r="B5" s="7"/>
      <c r="C5" s="7"/>
      <c r="D5" s="7"/>
      <c r="E5" s="7"/>
      <c r="F5" s="7"/>
      <c r="G5" s="7"/>
      <c r="H5" s="7"/>
      <c r="I5" s="7"/>
      <c r="J5" s="7" t="s">
        <v>17</v>
      </c>
      <c r="K5" s="7" t="s">
        <v>18</v>
      </c>
      <c r="L5" s="7"/>
      <c r="M5" s="7"/>
      <c r="N5" s="7"/>
      <c r="O5" s="7"/>
    </row>
    <row r="6" s="1" customFormat="true" ht="236" customHeight="true" spans="1:15">
      <c r="A6" s="8">
        <f>ROW()-5</f>
        <v>1</v>
      </c>
      <c r="B6" s="9" t="s">
        <v>289</v>
      </c>
      <c r="C6" s="8" t="s">
        <v>20</v>
      </c>
      <c r="D6" s="8" t="s">
        <v>54</v>
      </c>
      <c r="E6" s="8" t="s">
        <v>54</v>
      </c>
      <c r="F6" s="8" t="s">
        <v>290</v>
      </c>
      <c r="G6" s="9" t="s">
        <v>291</v>
      </c>
      <c r="H6" s="8" t="s">
        <v>81</v>
      </c>
      <c r="I6" s="8">
        <v>70</v>
      </c>
      <c r="J6" s="8">
        <v>70</v>
      </c>
      <c r="K6" s="8">
        <v>70</v>
      </c>
      <c r="L6" s="13">
        <v>2023.1</v>
      </c>
      <c r="M6" s="8"/>
      <c r="N6" s="9" t="s">
        <v>292</v>
      </c>
      <c r="O6" s="8" t="s">
        <v>59</v>
      </c>
    </row>
  </sheetData>
  <mergeCells count="17">
    <mergeCell ref="A1:O1"/>
    <mergeCell ref="A2:O2"/>
    <mergeCell ref="A3:O3"/>
    <mergeCell ref="J4:K4"/>
    <mergeCell ref="A4:A5"/>
    <mergeCell ref="B4:B5"/>
    <mergeCell ref="C4:C5"/>
    <mergeCell ref="D4:D5"/>
    <mergeCell ref="E4:E5"/>
    <mergeCell ref="F4:F5"/>
    <mergeCell ref="G4:G5"/>
    <mergeCell ref="H4:H5"/>
    <mergeCell ref="I4:I5"/>
    <mergeCell ref="L4:L5"/>
    <mergeCell ref="M4:M5"/>
    <mergeCell ref="N4:N5"/>
    <mergeCell ref="O4:O5"/>
  </mergeCells>
  <pageMargins left="0.75" right="0.75" top="1" bottom="1" header="0.5" footer="0.5"/>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产业发展类</vt:lpstr>
      <vt:lpstr>乡村建设类</vt:lpstr>
      <vt:lpstr>巩固三保障类</vt:lpstr>
      <vt:lpstr>就业类</vt:lpstr>
      <vt:lpstr>其他类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2023-03-28T07:36:00Z</dcterms:created>
  <dcterms:modified xsi:type="dcterms:W3CDTF">2023-11-24T09:26:44Z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C0BF07A602024F459D28A7BAF0C91AD6_12</vt:lpwstr>
  </property>
  <property fmtid="{D5CDD505-2E9C-101B-9397-08002B2CF9AE}" pid="3" name="KSOProductBuildVer">
    <vt:lpwstr>2052-11.8.2.10125</vt:lpwstr>
  </property>
  <property fmtid="{D5CDD505-2E9C-101B-9397-08002B2CF9AE}" pid="4" name="KSOReadingLayout">
    <vt:bool>true</vt:bool>
  </property>
</Properties>
</file>