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5" r:id="rId1"/>
  </sheets>
  <definedNames>
    <definedName name="_xlnm._FilterDatabase" localSheetId="0" hidden="1">Sheet2!$A$1:$P$91</definedName>
    <definedName name="_xlnm.Print_Titles" localSheetId="0">Sheet2!$2:$2</definedName>
  </definedNames>
  <calcPr calcId="144525"/>
</workbook>
</file>

<file path=xl/sharedStrings.xml><?xml version="1.0" encoding="utf-8"?>
<sst xmlns="http://schemas.openxmlformats.org/spreadsheetml/2006/main" count="461" uniqueCount="238">
  <si>
    <t>大宁县事业单位2022年公开招聘工作人员面试成绩及综合成绩公示</t>
  </si>
  <si>
    <t>序号</t>
  </si>
  <si>
    <t>招聘单位</t>
  </si>
  <si>
    <t>招聘岗位</t>
  </si>
  <si>
    <t>准考证号</t>
  </si>
  <si>
    <t>姓名</t>
  </si>
  <si>
    <t>性别</t>
  </si>
  <si>
    <t>笔试成绩</t>
  </si>
  <si>
    <t>笔试成绩*60%</t>
  </si>
  <si>
    <t>面试成绩</t>
  </si>
  <si>
    <t>面试成绩*40%</t>
  </si>
  <si>
    <t>综合成绩</t>
  </si>
  <si>
    <t>综合成绩排名</t>
  </si>
  <si>
    <t>大宁县纪委监委警示教育中心</t>
  </si>
  <si>
    <t>岗位1</t>
  </si>
  <si>
    <t>20220822510</t>
  </si>
  <si>
    <t>姜琪璇</t>
  </si>
  <si>
    <t>女</t>
  </si>
  <si>
    <t>20220822726</t>
  </si>
  <si>
    <t>张洪阳</t>
  </si>
  <si>
    <t>20220822725</t>
  </si>
  <si>
    <t>黄煜杰</t>
  </si>
  <si>
    <t>男</t>
  </si>
  <si>
    <t>大宁县党建综合服务中心</t>
  </si>
  <si>
    <t>岗位2</t>
  </si>
  <si>
    <t>20220822825</t>
  </si>
  <si>
    <t>任倩</t>
  </si>
  <si>
    <t>20220810821</t>
  </si>
  <si>
    <t>肖田震</t>
  </si>
  <si>
    <t>20220822728</t>
  </si>
  <si>
    <t>冯强</t>
  </si>
  <si>
    <t>20220810518</t>
  </si>
  <si>
    <t>王洋</t>
  </si>
  <si>
    <t>20220811605</t>
  </si>
  <si>
    <t>李强</t>
  </si>
  <si>
    <t>20220811721</t>
  </si>
  <si>
    <t>白盛强</t>
  </si>
  <si>
    <t>大宁县统战联络中心</t>
  </si>
  <si>
    <t>岗位3</t>
  </si>
  <si>
    <t>20220822727</t>
  </si>
  <si>
    <t>曹妍</t>
  </si>
  <si>
    <t>20220810430</t>
  </si>
  <si>
    <t>薛小东</t>
  </si>
  <si>
    <t>20220810212</t>
  </si>
  <si>
    <t>任宇燕</t>
  </si>
  <si>
    <t>大宁县巡察数据处理中心</t>
  </si>
  <si>
    <t>岗位4</t>
  </si>
  <si>
    <t>20220810624</t>
  </si>
  <si>
    <t>张莹</t>
  </si>
  <si>
    <t>20220811730</t>
  </si>
  <si>
    <t>郭花</t>
  </si>
  <si>
    <t>20220811425</t>
  </si>
  <si>
    <t>刘星星</t>
  </si>
  <si>
    <t>大宁县人大法律法规调研中心</t>
  </si>
  <si>
    <t>岗位5</t>
  </si>
  <si>
    <t>20220821823</t>
  </si>
  <si>
    <t>贺婕</t>
  </si>
  <si>
    <t>20220811327</t>
  </si>
  <si>
    <t>冯靖瑜</t>
  </si>
  <si>
    <t>20220822505</t>
  </si>
  <si>
    <t>李宇</t>
  </si>
  <si>
    <t>大宁县政协信息中心</t>
  </si>
  <si>
    <t>岗位6</t>
  </si>
  <si>
    <t>20220822303</t>
  </si>
  <si>
    <t>邰瑞瑞</t>
  </si>
  <si>
    <t>20220823104</t>
  </si>
  <si>
    <t>刘强</t>
  </si>
  <si>
    <t>20220810507</t>
  </si>
  <si>
    <t>王婧</t>
  </si>
  <si>
    <t>大宁县政府值守中心</t>
  </si>
  <si>
    <t>岗位7</t>
  </si>
  <si>
    <t>20220811023</t>
  </si>
  <si>
    <t>卫晨玉</t>
  </si>
  <si>
    <t>20220810505</t>
  </si>
  <si>
    <t>武慧</t>
  </si>
  <si>
    <t>20220821929</t>
  </si>
  <si>
    <t>郭云丽</t>
  </si>
  <si>
    <t>大宁县城市管理综合行政执法队</t>
  </si>
  <si>
    <t>岗位8</t>
  </si>
  <si>
    <t>20220810716</t>
  </si>
  <si>
    <t>任阳锋</t>
  </si>
  <si>
    <t>20220811004</t>
  </si>
  <si>
    <t>乔亚茹</t>
  </si>
  <si>
    <t>20220810512</t>
  </si>
  <si>
    <t>贾慧</t>
  </si>
  <si>
    <t>20220823003</t>
  </si>
  <si>
    <t>史豪奇</t>
  </si>
  <si>
    <t>20220822104</t>
  </si>
  <si>
    <t>李昕</t>
  </si>
  <si>
    <t>20220822305</t>
  </si>
  <si>
    <t>任伟杰</t>
  </si>
  <si>
    <t>大宁县交通运输综合行政执法队</t>
  </si>
  <si>
    <t>岗位9</t>
  </si>
  <si>
    <t>20220810411</t>
  </si>
  <si>
    <t>史珺杰</t>
  </si>
  <si>
    <t>20220810501</t>
  </si>
  <si>
    <t>白晓杰</t>
  </si>
  <si>
    <t>20220810614</t>
  </si>
  <si>
    <t>赵彦栋</t>
  </si>
  <si>
    <t>岗位10</t>
  </si>
  <si>
    <t>20220822320</t>
  </si>
  <si>
    <t>高亦阳</t>
  </si>
  <si>
    <t>20220822625</t>
  </si>
  <si>
    <t>贺瑞华</t>
  </si>
  <si>
    <t>20220810127</t>
  </si>
  <si>
    <t>李浩明</t>
  </si>
  <si>
    <t>大宁县自然资源综合行政执法队</t>
  </si>
  <si>
    <t>岗位11</t>
  </si>
  <si>
    <t>20220821914</t>
  </si>
  <si>
    <t>刘昇</t>
  </si>
  <si>
    <t>20220823017</t>
  </si>
  <si>
    <t>胡乐乐</t>
  </si>
  <si>
    <t>岗位12</t>
  </si>
  <si>
    <t>20220811404</t>
  </si>
  <si>
    <t>冯立昌</t>
  </si>
  <si>
    <t>20220821921</t>
  </si>
  <si>
    <t>宋康康</t>
  </si>
  <si>
    <t>20220811222</t>
  </si>
  <si>
    <t>刘文军</t>
  </si>
  <si>
    <t>缺考</t>
  </si>
  <si>
    <t>大宁县不动产登记中心</t>
  </si>
  <si>
    <t>岗位13</t>
  </si>
  <si>
    <t>20220810719</t>
  </si>
  <si>
    <t>任育航</t>
  </si>
  <si>
    <t>20220810417</t>
  </si>
  <si>
    <t>李喆</t>
  </si>
  <si>
    <t>20220810304</t>
  </si>
  <si>
    <t>李亚娟</t>
  </si>
  <si>
    <t>大宁县农业综合行政执法队</t>
  </si>
  <si>
    <t>岗位14</t>
  </si>
  <si>
    <t>20220822626</t>
  </si>
  <si>
    <t>刘晓丽</t>
  </si>
  <si>
    <t>20220811513</t>
  </si>
  <si>
    <t>白云</t>
  </si>
  <si>
    <t>20220822527</t>
  </si>
  <si>
    <t>张淑婵</t>
  </si>
  <si>
    <t>大宁县劳动保障监察综合行政执法队</t>
  </si>
  <si>
    <t>岗位15</t>
  </si>
  <si>
    <t>20220822902</t>
  </si>
  <si>
    <t>贾飞雁</t>
  </si>
  <si>
    <t>20220822810</t>
  </si>
  <si>
    <t>张如霞</t>
  </si>
  <si>
    <t>20220822401</t>
  </si>
  <si>
    <t>师晓霞</t>
  </si>
  <si>
    <t>岗位16</t>
  </si>
  <si>
    <t>曹娜</t>
  </si>
  <si>
    <t>20220822421</t>
  </si>
  <si>
    <t>雷婕</t>
  </si>
  <si>
    <t>20220822703</t>
  </si>
  <si>
    <t>冯雪珊</t>
  </si>
  <si>
    <t>大宁县文化市场综合行政执法队</t>
  </si>
  <si>
    <t>岗位17</t>
  </si>
  <si>
    <t>20220821902</t>
  </si>
  <si>
    <t>庾延政</t>
  </si>
  <si>
    <t>20220822410</t>
  </si>
  <si>
    <t>申涛</t>
  </si>
  <si>
    <t>20220821814</t>
  </si>
  <si>
    <t>李瑾</t>
  </si>
  <si>
    <t>大宁县应急管理综合行政执法队</t>
  </si>
  <si>
    <t>岗位18</t>
  </si>
  <si>
    <t>20220822506</t>
  </si>
  <si>
    <t>李雪明</t>
  </si>
  <si>
    <t>20220823024</t>
  </si>
  <si>
    <t>高姗</t>
  </si>
  <si>
    <t>20220821816</t>
  </si>
  <si>
    <t>陈强</t>
  </si>
  <si>
    <t>岗位19</t>
  </si>
  <si>
    <t>20220810812</t>
  </si>
  <si>
    <t>许荣荣</t>
  </si>
  <si>
    <t>20220810926</t>
  </si>
  <si>
    <t>贺琛</t>
  </si>
  <si>
    <t>20220811026</t>
  </si>
  <si>
    <t>张瑛</t>
  </si>
  <si>
    <t>岗位20</t>
  </si>
  <si>
    <t>20220811310</t>
  </si>
  <si>
    <t>李泓宣</t>
  </si>
  <si>
    <t>20220810623</t>
  </si>
  <si>
    <t>冯小娟</t>
  </si>
  <si>
    <t>岗位21</t>
  </si>
  <si>
    <t>20220822204</t>
  </si>
  <si>
    <t>贺雄</t>
  </si>
  <si>
    <t>20220810215</t>
  </si>
  <si>
    <t>李春宁</t>
  </si>
  <si>
    <t>20220821813</t>
  </si>
  <si>
    <t>李晋鑫</t>
  </si>
  <si>
    <t>岗位22</t>
  </si>
  <si>
    <t>20220810114</t>
  </si>
  <si>
    <t>刘焱佳</t>
  </si>
  <si>
    <t>20220810305</t>
  </si>
  <si>
    <t>苏芳芳</t>
  </si>
  <si>
    <t>20220821809</t>
  </si>
  <si>
    <t>李卿</t>
  </si>
  <si>
    <t>大宁县市场监管综合行政执法队</t>
  </si>
  <si>
    <t>岗位23</t>
  </si>
  <si>
    <t>20220822903</t>
  </si>
  <si>
    <t>张世镕</t>
  </si>
  <si>
    <t>20220822207</t>
  </si>
  <si>
    <t>许源洁</t>
  </si>
  <si>
    <t>20220822606</t>
  </si>
  <si>
    <t>杨洋</t>
  </si>
  <si>
    <t>大宁县扶贫开发中心</t>
  </si>
  <si>
    <t>岗位24</t>
  </si>
  <si>
    <t>20220822807</t>
  </si>
  <si>
    <t>陈昊</t>
  </si>
  <si>
    <t>20220822908</t>
  </si>
  <si>
    <t>冯晨</t>
  </si>
  <si>
    <t>20220810503</t>
  </si>
  <si>
    <t>张智泓</t>
  </si>
  <si>
    <t>岗位25</t>
  </si>
  <si>
    <t>20220822426</t>
  </si>
  <si>
    <t>冯欢</t>
  </si>
  <si>
    <t>20220811205</t>
  </si>
  <si>
    <t>冯东</t>
  </si>
  <si>
    <t>20220811123</t>
  </si>
  <si>
    <t>杨绫</t>
  </si>
  <si>
    <t>岗位26</t>
  </si>
  <si>
    <t>20220821915</t>
  </si>
  <si>
    <t>马静</t>
  </si>
  <si>
    <t>20220822201</t>
  </si>
  <si>
    <t>许学娟</t>
  </si>
  <si>
    <t>20220811509</t>
  </si>
  <si>
    <t>尉甜甜</t>
  </si>
  <si>
    <t>20220810119</t>
  </si>
  <si>
    <t>贺勇</t>
  </si>
  <si>
    <t>20220822122</t>
  </si>
  <si>
    <t>冀开源</t>
  </si>
  <si>
    <t>20220811415</t>
  </si>
  <si>
    <t>冀渊龙</t>
  </si>
  <si>
    <t>大宁中心血库</t>
  </si>
  <si>
    <t>岗位27</t>
  </si>
  <si>
    <t>20220822322</t>
  </si>
  <si>
    <t>刘刚</t>
  </si>
  <si>
    <t>20220822219</t>
  </si>
  <si>
    <t>刘硕</t>
  </si>
  <si>
    <t>20220822513</t>
  </si>
  <si>
    <t>郭华</t>
  </si>
  <si>
    <t>20220822604</t>
  </si>
  <si>
    <t>贺建华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</si>
</sst>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</font>
    <font>
      <sz val="14"/>
      <name val="黑体"/>
      <charset val="134"/>
    </font>
    <font>
      <sz val="15"/>
      <name val="黑体"/>
      <charset val="134"/>
    </font>
    <font>
      <sz val="14"/>
      <color theme="1"/>
      <name val="仿宋"/>
      <charset val="134"/>
    </font>
    <font>
      <sz val="14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</cellStyleXfs>
  <cellXfs count="23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49" applyFont="1" applyFill="1" applyBorder="1" applyAlignment="1" applyProtection="1">
      <alignment horizontal="center" vertical="center"/>
    </xf>
    <xf numFmtId="176" fontId="6" fillId="0" borderId="1" xfId="49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176" fontId="6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176" fontId="5" fillId="0" borderId="1" xfId="49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91"/>
  <sheetViews>
    <sheetView tabSelected="1" zoomScale="130" zoomScaleNormal="130" workbookViewId="0">
      <selection activeCell="A1" sqref="A1:L1"/>
    </sheetView>
  </sheetViews>
  <sheetFormatPr defaultColWidth="9" defaultRowHeight="13.5"/>
  <cols>
    <col min="2" max="2" width="32.9833333333333" customWidth="1"/>
    <col min="3" max="3" width="15.875"/>
    <col min="4" max="4" width="19.1333333333333" customWidth="1"/>
    <col min="5" max="5" width="15.6666666666667" customWidth="1"/>
    <col min="6" max="6" width="8.94166666666667" customWidth="1"/>
    <col min="7" max="10" width="11.725" customWidth="1"/>
    <col min="11" max="11" width="9.125"/>
    <col min="12" max="12" width="14.7083333333333" customWidth="1"/>
    <col min="13" max="13" width="10.7666666666667" style="2" customWidth="1"/>
    <col min="14" max="14" width="16.4416666666667" customWidth="1"/>
    <col min="15" max="15" width="10.375"/>
    <col min="16" max="16" width="11.725" style="3" customWidth="1"/>
  </cols>
  <sheetData>
    <row r="1" ht="40" customHeight="1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19"/>
      <c r="N1" s="19"/>
      <c r="O1" s="19"/>
      <c r="P1" s="19"/>
    </row>
    <row r="2" ht="37" customHeight="1" spans="1:16">
      <c r="A2" s="5" t="s">
        <v>1</v>
      </c>
      <c r="B2" s="6" t="s">
        <v>2</v>
      </c>
      <c r="C2" s="7" t="s">
        <v>3</v>
      </c>
      <c r="D2" s="5" t="s">
        <v>4</v>
      </c>
      <c r="E2" s="5" t="s">
        <v>5</v>
      </c>
      <c r="F2" s="8" t="s">
        <v>6</v>
      </c>
      <c r="G2" s="9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P2"/>
    </row>
    <row r="3" ht="22" customHeight="1" spans="1:16">
      <c r="A3" s="11">
        <v>1</v>
      </c>
      <c r="B3" s="12" t="s">
        <v>13</v>
      </c>
      <c r="C3" s="12" t="s">
        <v>14</v>
      </c>
      <c r="D3" s="12" t="s">
        <v>15</v>
      </c>
      <c r="E3" s="12" t="s">
        <v>16</v>
      </c>
      <c r="F3" s="11" t="s">
        <v>17</v>
      </c>
      <c r="G3" s="13">
        <v>71.16</v>
      </c>
      <c r="H3" s="14">
        <f t="shared" ref="H3:H66" si="0">G3*0.6</f>
        <v>42.696</v>
      </c>
      <c r="I3" s="11">
        <v>83.74</v>
      </c>
      <c r="J3" s="14">
        <f t="shared" ref="J3:J9" si="1">I3*0.4</f>
        <v>33.496</v>
      </c>
      <c r="K3" s="14">
        <v>76.2</v>
      </c>
      <c r="L3" s="20">
        <v>1</v>
      </c>
      <c r="P3"/>
    </row>
    <row r="4" ht="22" customHeight="1" spans="1:16">
      <c r="A4" s="11">
        <v>2</v>
      </c>
      <c r="B4" s="12" t="s">
        <v>13</v>
      </c>
      <c r="C4" s="12" t="s">
        <v>14</v>
      </c>
      <c r="D4" s="12" t="s">
        <v>18</v>
      </c>
      <c r="E4" s="12" t="s">
        <v>19</v>
      </c>
      <c r="F4" s="11" t="s">
        <v>17</v>
      </c>
      <c r="G4" s="13">
        <v>68.51</v>
      </c>
      <c r="H4" s="14">
        <f t="shared" si="0"/>
        <v>41.106</v>
      </c>
      <c r="I4" s="11">
        <v>85.16</v>
      </c>
      <c r="J4" s="14">
        <f t="shared" si="1"/>
        <v>34.064</v>
      </c>
      <c r="K4" s="14">
        <f>H4+J4</f>
        <v>75.17</v>
      </c>
      <c r="L4" s="20">
        <v>2</v>
      </c>
      <c r="P4"/>
    </row>
    <row r="5" ht="22" customHeight="1" spans="1:16">
      <c r="A5" s="11">
        <v>3</v>
      </c>
      <c r="B5" s="12" t="s">
        <v>13</v>
      </c>
      <c r="C5" s="12" t="s">
        <v>14</v>
      </c>
      <c r="D5" s="12" t="s">
        <v>20</v>
      </c>
      <c r="E5" s="12" t="s">
        <v>21</v>
      </c>
      <c r="F5" s="11" t="s">
        <v>22</v>
      </c>
      <c r="G5" s="13">
        <v>64.56</v>
      </c>
      <c r="H5" s="14">
        <f t="shared" si="0"/>
        <v>38.736</v>
      </c>
      <c r="I5" s="11">
        <v>84.64</v>
      </c>
      <c r="J5" s="14">
        <f t="shared" si="1"/>
        <v>33.856</v>
      </c>
      <c r="K5" s="14">
        <v>72.6</v>
      </c>
      <c r="L5" s="20">
        <v>3</v>
      </c>
      <c r="P5"/>
    </row>
    <row r="6" ht="22" customHeight="1" spans="1:16">
      <c r="A6" s="11">
        <v>4</v>
      </c>
      <c r="B6" s="12" t="s">
        <v>23</v>
      </c>
      <c r="C6" s="12" t="s">
        <v>24</v>
      </c>
      <c r="D6" s="12" t="s">
        <v>25</v>
      </c>
      <c r="E6" s="12" t="s">
        <v>26</v>
      </c>
      <c r="F6" s="11" t="s">
        <v>17</v>
      </c>
      <c r="G6" s="13">
        <v>80.67</v>
      </c>
      <c r="H6" s="14">
        <f t="shared" si="0"/>
        <v>48.402</v>
      </c>
      <c r="I6" s="11">
        <v>84.18</v>
      </c>
      <c r="J6" s="14">
        <f t="shared" si="1"/>
        <v>33.672</v>
      </c>
      <c r="K6" s="14">
        <f>H6+J6</f>
        <v>82.074</v>
      </c>
      <c r="L6" s="20">
        <v>1</v>
      </c>
      <c r="P6"/>
    </row>
    <row r="7" ht="22" customHeight="1" spans="1:16">
      <c r="A7" s="11">
        <v>5</v>
      </c>
      <c r="B7" s="12" t="s">
        <v>23</v>
      </c>
      <c r="C7" s="12" t="s">
        <v>24</v>
      </c>
      <c r="D7" s="12" t="s">
        <v>27</v>
      </c>
      <c r="E7" s="12" t="s">
        <v>28</v>
      </c>
      <c r="F7" s="11" t="s">
        <v>22</v>
      </c>
      <c r="G7" s="13">
        <v>80.41</v>
      </c>
      <c r="H7" s="14">
        <f t="shared" si="0"/>
        <v>48.246</v>
      </c>
      <c r="I7" s="11">
        <v>84.54</v>
      </c>
      <c r="J7" s="14">
        <f t="shared" si="1"/>
        <v>33.816</v>
      </c>
      <c r="K7" s="14">
        <v>82.07</v>
      </c>
      <c r="L7" s="20">
        <v>2</v>
      </c>
      <c r="P7"/>
    </row>
    <row r="8" ht="22" customHeight="1" spans="1:16">
      <c r="A8" s="11">
        <v>6</v>
      </c>
      <c r="B8" s="12" t="s">
        <v>23</v>
      </c>
      <c r="C8" s="12" t="s">
        <v>24</v>
      </c>
      <c r="D8" s="12" t="s">
        <v>29</v>
      </c>
      <c r="E8" s="12" t="s">
        <v>30</v>
      </c>
      <c r="F8" s="11" t="s">
        <v>22</v>
      </c>
      <c r="G8" s="13">
        <v>77.88</v>
      </c>
      <c r="H8" s="14">
        <f t="shared" si="0"/>
        <v>46.728</v>
      </c>
      <c r="I8" s="11">
        <v>84.76</v>
      </c>
      <c r="J8" s="14">
        <f t="shared" si="1"/>
        <v>33.904</v>
      </c>
      <c r="K8" s="14">
        <f>H8+J8</f>
        <v>80.632</v>
      </c>
      <c r="L8" s="20">
        <v>3</v>
      </c>
      <c r="P8"/>
    </row>
    <row r="9" ht="22" customHeight="1" spans="1:16">
      <c r="A9" s="11">
        <v>7</v>
      </c>
      <c r="B9" s="12" t="s">
        <v>23</v>
      </c>
      <c r="C9" s="12" t="s">
        <v>24</v>
      </c>
      <c r="D9" s="12" t="s">
        <v>31</v>
      </c>
      <c r="E9" s="12" t="s">
        <v>32</v>
      </c>
      <c r="F9" s="11" t="s">
        <v>17</v>
      </c>
      <c r="G9" s="13">
        <v>77.35</v>
      </c>
      <c r="H9" s="14">
        <f t="shared" si="0"/>
        <v>46.41</v>
      </c>
      <c r="I9" s="11">
        <v>85.56</v>
      </c>
      <c r="J9" s="14">
        <f t="shared" si="1"/>
        <v>34.224</v>
      </c>
      <c r="K9" s="14">
        <f>H9+J9</f>
        <v>80.634</v>
      </c>
      <c r="L9" s="20">
        <v>4</v>
      </c>
      <c r="P9"/>
    </row>
    <row r="10" ht="22" customHeight="1" spans="1:16">
      <c r="A10" s="11">
        <v>8</v>
      </c>
      <c r="B10" s="12" t="s">
        <v>23</v>
      </c>
      <c r="C10" s="12" t="s">
        <v>24</v>
      </c>
      <c r="D10" s="12" t="s">
        <v>33</v>
      </c>
      <c r="E10" s="12" t="s">
        <v>34</v>
      </c>
      <c r="F10" s="11" t="s">
        <v>22</v>
      </c>
      <c r="G10" s="13">
        <v>76.64</v>
      </c>
      <c r="H10" s="14">
        <f t="shared" si="0"/>
        <v>45.984</v>
      </c>
      <c r="I10" s="11">
        <v>85.24</v>
      </c>
      <c r="J10" s="14">
        <f t="shared" ref="J10:J15" si="2">I10*0.4</f>
        <v>34.096</v>
      </c>
      <c r="K10" s="14">
        <f t="shared" ref="K10:K35" si="3">H10+J10</f>
        <v>80.08</v>
      </c>
      <c r="L10" s="20">
        <v>5</v>
      </c>
      <c r="P10"/>
    </row>
    <row r="11" ht="22" customHeight="1" spans="1:16">
      <c r="A11" s="11">
        <v>9</v>
      </c>
      <c r="B11" s="12" t="s">
        <v>23</v>
      </c>
      <c r="C11" s="12" t="s">
        <v>24</v>
      </c>
      <c r="D11" s="12" t="s">
        <v>35</v>
      </c>
      <c r="E11" s="12" t="s">
        <v>36</v>
      </c>
      <c r="F11" s="11" t="s">
        <v>22</v>
      </c>
      <c r="G11" s="13">
        <v>76.6</v>
      </c>
      <c r="H11" s="14">
        <f t="shared" si="0"/>
        <v>45.96</v>
      </c>
      <c r="I11" s="11">
        <v>85.18</v>
      </c>
      <c r="J11" s="14">
        <f t="shared" si="2"/>
        <v>34.072</v>
      </c>
      <c r="K11" s="14">
        <f t="shared" si="3"/>
        <v>80.032</v>
      </c>
      <c r="L11" s="20">
        <v>6</v>
      </c>
      <c r="P11"/>
    </row>
    <row r="12" ht="22" customHeight="1" spans="1:16">
      <c r="A12" s="11">
        <v>10</v>
      </c>
      <c r="B12" s="12" t="s">
        <v>37</v>
      </c>
      <c r="C12" s="12" t="s">
        <v>38</v>
      </c>
      <c r="D12" s="12" t="s">
        <v>39</v>
      </c>
      <c r="E12" s="12" t="s">
        <v>40</v>
      </c>
      <c r="F12" s="11" t="s">
        <v>17</v>
      </c>
      <c r="G12" s="13">
        <v>78.34</v>
      </c>
      <c r="H12" s="14">
        <f t="shared" si="0"/>
        <v>47.004</v>
      </c>
      <c r="I12" s="11">
        <v>84.44</v>
      </c>
      <c r="J12" s="14">
        <f t="shared" si="2"/>
        <v>33.776</v>
      </c>
      <c r="K12" s="14">
        <f t="shared" si="3"/>
        <v>80.78</v>
      </c>
      <c r="L12" s="20">
        <v>1</v>
      </c>
      <c r="P12"/>
    </row>
    <row r="13" ht="22" customHeight="1" spans="1:16">
      <c r="A13" s="11">
        <v>11</v>
      </c>
      <c r="B13" s="12" t="s">
        <v>37</v>
      </c>
      <c r="C13" s="12" t="s">
        <v>38</v>
      </c>
      <c r="D13" s="12" t="s">
        <v>41</v>
      </c>
      <c r="E13" s="12" t="s">
        <v>42</v>
      </c>
      <c r="F13" s="11" t="s">
        <v>22</v>
      </c>
      <c r="G13" s="13">
        <v>75.45</v>
      </c>
      <c r="H13" s="14">
        <f t="shared" si="0"/>
        <v>45.27</v>
      </c>
      <c r="I13" s="14">
        <v>84</v>
      </c>
      <c r="J13" s="14">
        <f t="shared" si="2"/>
        <v>33.6</v>
      </c>
      <c r="K13" s="14">
        <f t="shared" si="3"/>
        <v>78.87</v>
      </c>
      <c r="L13" s="20">
        <v>2</v>
      </c>
      <c r="P13"/>
    </row>
    <row r="14" ht="22" customHeight="1" spans="1:16">
      <c r="A14" s="11">
        <v>12</v>
      </c>
      <c r="B14" s="12" t="s">
        <v>37</v>
      </c>
      <c r="C14" s="12" t="s">
        <v>38</v>
      </c>
      <c r="D14" s="12" t="s">
        <v>43</v>
      </c>
      <c r="E14" s="12" t="s">
        <v>44</v>
      </c>
      <c r="F14" s="11" t="s">
        <v>17</v>
      </c>
      <c r="G14" s="13">
        <v>74.28</v>
      </c>
      <c r="H14" s="14">
        <f t="shared" si="0"/>
        <v>44.568</v>
      </c>
      <c r="I14" s="11">
        <v>83.48</v>
      </c>
      <c r="J14" s="14">
        <f t="shared" si="2"/>
        <v>33.392</v>
      </c>
      <c r="K14" s="14">
        <f t="shared" si="3"/>
        <v>77.96</v>
      </c>
      <c r="L14" s="20">
        <v>3</v>
      </c>
      <c r="P14"/>
    </row>
    <row r="15" ht="22" customHeight="1" spans="1:16">
      <c r="A15" s="11">
        <v>13</v>
      </c>
      <c r="B15" s="12" t="s">
        <v>45</v>
      </c>
      <c r="C15" s="12" t="s">
        <v>46</v>
      </c>
      <c r="D15" s="12" t="s">
        <v>47</v>
      </c>
      <c r="E15" s="12" t="s">
        <v>48</v>
      </c>
      <c r="F15" s="11" t="s">
        <v>17</v>
      </c>
      <c r="G15" s="13">
        <v>77.75</v>
      </c>
      <c r="H15" s="14">
        <f t="shared" si="0"/>
        <v>46.65</v>
      </c>
      <c r="I15" s="11">
        <v>84.94</v>
      </c>
      <c r="J15" s="14">
        <f t="shared" si="2"/>
        <v>33.976</v>
      </c>
      <c r="K15" s="14">
        <f t="shared" si="3"/>
        <v>80.626</v>
      </c>
      <c r="L15" s="20">
        <v>1</v>
      </c>
      <c r="P15"/>
    </row>
    <row r="16" ht="22" customHeight="1" spans="1:16">
      <c r="A16" s="11">
        <v>14</v>
      </c>
      <c r="B16" s="12" t="s">
        <v>45</v>
      </c>
      <c r="C16" s="12" t="s">
        <v>46</v>
      </c>
      <c r="D16" s="12" t="s">
        <v>49</v>
      </c>
      <c r="E16" s="12" t="s">
        <v>50</v>
      </c>
      <c r="F16" s="11" t="s">
        <v>17</v>
      </c>
      <c r="G16" s="13">
        <v>76.58</v>
      </c>
      <c r="H16" s="14">
        <f t="shared" si="0"/>
        <v>45.948</v>
      </c>
      <c r="I16" s="11">
        <v>85.52</v>
      </c>
      <c r="J16" s="14">
        <f t="shared" ref="J16:J25" si="4">I16*0.4</f>
        <v>34.208</v>
      </c>
      <c r="K16" s="14">
        <f t="shared" si="3"/>
        <v>80.156</v>
      </c>
      <c r="L16" s="20">
        <v>2</v>
      </c>
      <c r="P16"/>
    </row>
    <row r="17" ht="22" customHeight="1" spans="1:16">
      <c r="A17" s="11">
        <v>15</v>
      </c>
      <c r="B17" s="12" t="s">
        <v>45</v>
      </c>
      <c r="C17" s="12" t="s">
        <v>46</v>
      </c>
      <c r="D17" s="12" t="s">
        <v>51</v>
      </c>
      <c r="E17" s="12" t="s">
        <v>52</v>
      </c>
      <c r="F17" s="11" t="s">
        <v>17</v>
      </c>
      <c r="G17" s="13">
        <v>76.2</v>
      </c>
      <c r="H17" s="14">
        <f t="shared" si="0"/>
        <v>45.72</v>
      </c>
      <c r="I17" s="11">
        <v>85.36</v>
      </c>
      <c r="J17" s="14">
        <f t="shared" si="4"/>
        <v>34.144</v>
      </c>
      <c r="K17" s="14">
        <f t="shared" si="3"/>
        <v>79.864</v>
      </c>
      <c r="L17" s="20">
        <v>3</v>
      </c>
      <c r="P17"/>
    </row>
    <row r="18" ht="22" customHeight="1" spans="1:16">
      <c r="A18" s="11">
        <v>16</v>
      </c>
      <c r="B18" s="12" t="s">
        <v>53</v>
      </c>
      <c r="C18" s="12" t="s">
        <v>54</v>
      </c>
      <c r="D18" s="12" t="s">
        <v>55</v>
      </c>
      <c r="E18" s="12" t="s">
        <v>56</v>
      </c>
      <c r="F18" s="11" t="s">
        <v>17</v>
      </c>
      <c r="G18" s="13">
        <v>78.41</v>
      </c>
      <c r="H18" s="14">
        <f t="shared" si="0"/>
        <v>47.046</v>
      </c>
      <c r="I18" s="11">
        <v>85.56</v>
      </c>
      <c r="J18" s="14">
        <f t="shared" si="4"/>
        <v>34.224</v>
      </c>
      <c r="K18" s="14">
        <f t="shared" si="3"/>
        <v>81.27</v>
      </c>
      <c r="L18" s="20">
        <v>1</v>
      </c>
      <c r="P18"/>
    </row>
    <row r="19" ht="22" customHeight="1" spans="1:16">
      <c r="A19" s="11">
        <v>17</v>
      </c>
      <c r="B19" s="12" t="s">
        <v>53</v>
      </c>
      <c r="C19" s="12" t="s">
        <v>54</v>
      </c>
      <c r="D19" s="12" t="s">
        <v>57</v>
      </c>
      <c r="E19" s="12" t="s">
        <v>58</v>
      </c>
      <c r="F19" s="11" t="s">
        <v>17</v>
      </c>
      <c r="G19" s="13">
        <v>76.27</v>
      </c>
      <c r="H19" s="14">
        <f t="shared" si="0"/>
        <v>45.762</v>
      </c>
      <c r="I19" s="11">
        <v>84.22</v>
      </c>
      <c r="J19" s="14">
        <f t="shared" si="4"/>
        <v>33.688</v>
      </c>
      <c r="K19" s="14">
        <f t="shared" si="3"/>
        <v>79.45</v>
      </c>
      <c r="L19" s="20">
        <v>2</v>
      </c>
      <c r="P19"/>
    </row>
    <row r="20" ht="22" customHeight="1" spans="1:16">
      <c r="A20" s="11">
        <v>18</v>
      </c>
      <c r="B20" s="12" t="s">
        <v>53</v>
      </c>
      <c r="C20" s="12" t="s">
        <v>54</v>
      </c>
      <c r="D20" s="12" t="s">
        <v>59</v>
      </c>
      <c r="E20" s="12" t="s">
        <v>60</v>
      </c>
      <c r="F20" s="11" t="s">
        <v>17</v>
      </c>
      <c r="G20" s="13">
        <v>75.27</v>
      </c>
      <c r="H20" s="14">
        <f t="shared" si="0"/>
        <v>45.162</v>
      </c>
      <c r="I20" s="11">
        <v>85.36</v>
      </c>
      <c r="J20" s="14">
        <f t="shared" si="4"/>
        <v>34.144</v>
      </c>
      <c r="K20" s="14">
        <v>79.3</v>
      </c>
      <c r="L20" s="20">
        <v>3</v>
      </c>
      <c r="P20"/>
    </row>
    <row r="21" ht="22" customHeight="1" spans="1:16">
      <c r="A21" s="11">
        <v>19</v>
      </c>
      <c r="B21" s="12" t="s">
        <v>61</v>
      </c>
      <c r="C21" s="12" t="s">
        <v>62</v>
      </c>
      <c r="D21" s="12" t="s">
        <v>63</v>
      </c>
      <c r="E21" s="12" t="s">
        <v>64</v>
      </c>
      <c r="F21" s="11" t="s">
        <v>17</v>
      </c>
      <c r="G21" s="13">
        <v>75.96</v>
      </c>
      <c r="H21" s="14">
        <f t="shared" si="0"/>
        <v>45.576</v>
      </c>
      <c r="I21" s="11">
        <v>83.98</v>
      </c>
      <c r="J21" s="14">
        <f t="shared" si="4"/>
        <v>33.592</v>
      </c>
      <c r="K21" s="14">
        <f t="shared" si="3"/>
        <v>79.168</v>
      </c>
      <c r="L21" s="20">
        <v>1</v>
      </c>
      <c r="P21"/>
    </row>
    <row r="22" ht="22" customHeight="1" spans="1:16">
      <c r="A22" s="11">
        <v>20</v>
      </c>
      <c r="B22" s="12" t="s">
        <v>61</v>
      </c>
      <c r="C22" s="12" t="s">
        <v>62</v>
      </c>
      <c r="D22" s="12" t="s">
        <v>65</v>
      </c>
      <c r="E22" s="12" t="s">
        <v>66</v>
      </c>
      <c r="F22" s="11" t="s">
        <v>22</v>
      </c>
      <c r="G22" s="13">
        <v>72.89</v>
      </c>
      <c r="H22" s="14">
        <f t="shared" si="0"/>
        <v>43.734</v>
      </c>
      <c r="I22" s="11">
        <v>85.16</v>
      </c>
      <c r="J22" s="14">
        <f t="shared" si="4"/>
        <v>34.064</v>
      </c>
      <c r="K22" s="14">
        <v>77.79</v>
      </c>
      <c r="L22" s="20">
        <v>2</v>
      </c>
      <c r="P22"/>
    </row>
    <row r="23" ht="22" customHeight="1" spans="1:16">
      <c r="A23" s="11">
        <v>21</v>
      </c>
      <c r="B23" s="12" t="s">
        <v>61</v>
      </c>
      <c r="C23" s="12" t="s">
        <v>62</v>
      </c>
      <c r="D23" s="12" t="s">
        <v>67</v>
      </c>
      <c r="E23" s="12" t="s">
        <v>68</v>
      </c>
      <c r="F23" s="11" t="s">
        <v>17</v>
      </c>
      <c r="G23" s="13">
        <v>73.11</v>
      </c>
      <c r="H23" s="14">
        <f t="shared" si="0"/>
        <v>43.866</v>
      </c>
      <c r="I23" s="11">
        <v>84.46</v>
      </c>
      <c r="J23" s="14">
        <f t="shared" si="4"/>
        <v>33.784</v>
      </c>
      <c r="K23" s="14">
        <f t="shared" si="3"/>
        <v>77.65</v>
      </c>
      <c r="L23" s="20">
        <v>3</v>
      </c>
      <c r="P23"/>
    </row>
    <row r="24" ht="22" customHeight="1" spans="1:16">
      <c r="A24" s="11">
        <v>22</v>
      </c>
      <c r="B24" s="12" t="s">
        <v>69</v>
      </c>
      <c r="C24" s="12" t="s">
        <v>70</v>
      </c>
      <c r="D24" s="12" t="s">
        <v>71</v>
      </c>
      <c r="E24" s="12" t="s">
        <v>72</v>
      </c>
      <c r="F24" s="11" t="s">
        <v>17</v>
      </c>
      <c r="G24" s="13">
        <v>79.95</v>
      </c>
      <c r="H24" s="14">
        <f t="shared" si="0"/>
        <v>47.97</v>
      </c>
      <c r="I24" s="11">
        <v>84.18</v>
      </c>
      <c r="J24" s="14">
        <f t="shared" si="4"/>
        <v>33.672</v>
      </c>
      <c r="K24" s="14">
        <f t="shared" si="3"/>
        <v>81.642</v>
      </c>
      <c r="L24" s="20">
        <v>1</v>
      </c>
      <c r="P24"/>
    </row>
    <row r="25" ht="22" customHeight="1" spans="1:16">
      <c r="A25" s="11">
        <v>23</v>
      </c>
      <c r="B25" s="12" t="s">
        <v>69</v>
      </c>
      <c r="C25" s="12" t="s">
        <v>70</v>
      </c>
      <c r="D25" s="12" t="s">
        <v>73</v>
      </c>
      <c r="E25" s="12" t="s">
        <v>74</v>
      </c>
      <c r="F25" s="11" t="s">
        <v>17</v>
      </c>
      <c r="G25" s="13">
        <v>72.46</v>
      </c>
      <c r="H25" s="14">
        <f t="shared" si="0"/>
        <v>43.476</v>
      </c>
      <c r="I25" s="11">
        <v>84.36</v>
      </c>
      <c r="J25" s="14">
        <f t="shared" si="4"/>
        <v>33.744</v>
      </c>
      <c r="K25" s="14">
        <f t="shared" si="3"/>
        <v>77.22</v>
      </c>
      <c r="L25" s="20">
        <v>2</v>
      </c>
      <c r="P25"/>
    </row>
    <row r="26" ht="22" customHeight="1" spans="1:16">
      <c r="A26" s="11">
        <v>24</v>
      </c>
      <c r="B26" s="12" t="s">
        <v>69</v>
      </c>
      <c r="C26" s="12" t="s">
        <v>70</v>
      </c>
      <c r="D26" s="12" t="s">
        <v>75</v>
      </c>
      <c r="E26" s="12" t="s">
        <v>76</v>
      </c>
      <c r="F26" s="11" t="s">
        <v>17</v>
      </c>
      <c r="G26" s="13">
        <v>69.07</v>
      </c>
      <c r="H26" s="14">
        <f t="shared" si="0"/>
        <v>41.442</v>
      </c>
      <c r="I26" s="11">
        <v>83.86</v>
      </c>
      <c r="J26" s="14">
        <f t="shared" ref="J26:J40" si="5">I26*0.4</f>
        <v>33.544</v>
      </c>
      <c r="K26" s="14">
        <v>74.98</v>
      </c>
      <c r="L26" s="20">
        <v>3</v>
      </c>
      <c r="P26"/>
    </row>
    <row r="27" ht="22" customHeight="1" spans="1:16">
      <c r="A27" s="11">
        <v>25</v>
      </c>
      <c r="B27" s="12" t="s">
        <v>77</v>
      </c>
      <c r="C27" s="12" t="s">
        <v>78</v>
      </c>
      <c r="D27" s="12" t="s">
        <v>79</v>
      </c>
      <c r="E27" s="12" t="s">
        <v>80</v>
      </c>
      <c r="F27" s="11" t="s">
        <v>22</v>
      </c>
      <c r="G27" s="13">
        <v>82.83</v>
      </c>
      <c r="H27" s="14">
        <f t="shared" si="0"/>
        <v>49.698</v>
      </c>
      <c r="I27" s="11">
        <v>85.76</v>
      </c>
      <c r="J27" s="14">
        <f t="shared" si="5"/>
        <v>34.304</v>
      </c>
      <c r="K27" s="14">
        <f t="shared" si="3"/>
        <v>84.002</v>
      </c>
      <c r="L27" s="20">
        <v>1</v>
      </c>
      <c r="P27"/>
    </row>
    <row r="28" ht="22" customHeight="1" spans="1:16">
      <c r="A28" s="11">
        <v>26</v>
      </c>
      <c r="B28" s="12" t="s">
        <v>77</v>
      </c>
      <c r="C28" s="12" t="s">
        <v>78</v>
      </c>
      <c r="D28" s="12" t="s">
        <v>81</v>
      </c>
      <c r="E28" s="12" t="s">
        <v>82</v>
      </c>
      <c r="F28" s="11" t="s">
        <v>17</v>
      </c>
      <c r="G28" s="13">
        <v>82.65</v>
      </c>
      <c r="H28" s="14">
        <f t="shared" si="0"/>
        <v>49.59</v>
      </c>
      <c r="I28" s="11">
        <v>84.52</v>
      </c>
      <c r="J28" s="14">
        <f t="shared" si="5"/>
        <v>33.808</v>
      </c>
      <c r="K28" s="14">
        <f t="shared" si="3"/>
        <v>83.398</v>
      </c>
      <c r="L28" s="20">
        <v>2</v>
      </c>
      <c r="P28"/>
    </row>
    <row r="29" ht="22" customHeight="1" spans="1:16">
      <c r="A29" s="11">
        <v>27</v>
      </c>
      <c r="B29" s="12" t="s">
        <v>77</v>
      </c>
      <c r="C29" s="12" t="s">
        <v>78</v>
      </c>
      <c r="D29" s="12" t="s">
        <v>83</v>
      </c>
      <c r="E29" s="12" t="s">
        <v>84</v>
      </c>
      <c r="F29" s="11" t="s">
        <v>17</v>
      </c>
      <c r="G29" s="13">
        <v>81.88</v>
      </c>
      <c r="H29" s="14">
        <f t="shared" si="0"/>
        <v>49.128</v>
      </c>
      <c r="I29" s="11">
        <v>85.52</v>
      </c>
      <c r="J29" s="14">
        <f t="shared" si="5"/>
        <v>34.208</v>
      </c>
      <c r="K29" s="14">
        <f t="shared" si="3"/>
        <v>83.336</v>
      </c>
      <c r="L29" s="20">
        <v>3</v>
      </c>
      <c r="P29"/>
    </row>
    <row r="30" ht="22" customHeight="1" spans="1:16">
      <c r="A30" s="11">
        <v>28</v>
      </c>
      <c r="B30" s="12" t="s">
        <v>77</v>
      </c>
      <c r="C30" s="12" t="s">
        <v>78</v>
      </c>
      <c r="D30" s="12" t="s">
        <v>85</v>
      </c>
      <c r="E30" s="12" t="s">
        <v>86</v>
      </c>
      <c r="F30" s="11" t="s">
        <v>22</v>
      </c>
      <c r="G30" s="13">
        <v>78.96</v>
      </c>
      <c r="H30" s="14">
        <f t="shared" si="0"/>
        <v>47.376</v>
      </c>
      <c r="I30" s="14">
        <v>84.3</v>
      </c>
      <c r="J30" s="14">
        <f t="shared" si="5"/>
        <v>33.72</v>
      </c>
      <c r="K30" s="14">
        <f t="shared" si="3"/>
        <v>81.096</v>
      </c>
      <c r="L30" s="20">
        <v>4</v>
      </c>
      <c r="P30"/>
    </row>
    <row r="31" ht="22" customHeight="1" spans="1:16">
      <c r="A31" s="11">
        <v>29</v>
      </c>
      <c r="B31" s="12" t="s">
        <v>77</v>
      </c>
      <c r="C31" s="12" t="s">
        <v>78</v>
      </c>
      <c r="D31" s="12" t="s">
        <v>87</v>
      </c>
      <c r="E31" s="12" t="s">
        <v>88</v>
      </c>
      <c r="F31" s="11" t="s">
        <v>17</v>
      </c>
      <c r="G31" s="13">
        <v>77.2</v>
      </c>
      <c r="H31" s="14">
        <f t="shared" si="0"/>
        <v>46.32</v>
      </c>
      <c r="I31" s="14">
        <v>85.5</v>
      </c>
      <c r="J31" s="14">
        <f t="shared" si="5"/>
        <v>34.2</v>
      </c>
      <c r="K31" s="14">
        <f t="shared" si="3"/>
        <v>80.52</v>
      </c>
      <c r="L31" s="20">
        <v>5</v>
      </c>
      <c r="P31"/>
    </row>
    <row r="32" ht="22" customHeight="1" spans="1:16">
      <c r="A32" s="11">
        <v>30</v>
      </c>
      <c r="B32" s="12" t="s">
        <v>77</v>
      </c>
      <c r="C32" s="12" t="s">
        <v>78</v>
      </c>
      <c r="D32" s="12" t="s">
        <v>89</v>
      </c>
      <c r="E32" s="12" t="s">
        <v>90</v>
      </c>
      <c r="F32" s="11" t="s">
        <v>22</v>
      </c>
      <c r="G32" s="13">
        <v>75.12</v>
      </c>
      <c r="H32" s="14">
        <f t="shared" si="0"/>
        <v>45.072</v>
      </c>
      <c r="I32" s="11">
        <v>83.88</v>
      </c>
      <c r="J32" s="14">
        <f t="shared" si="5"/>
        <v>33.552</v>
      </c>
      <c r="K32" s="14">
        <f t="shared" si="3"/>
        <v>78.624</v>
      </c>
      <c r="L32" s="20">
        <v>6</v>
      </c>
      <c r="P32"/>
    </row>
    <row r="33" s="1" customFormat="1" ht="22" customHeight="1" spans="1:12">
      <c r="A33" s="11">
        <v>31</v>
      </c>
      <c r="B33" s="15" t="s">
        <v>91</v>
      </c>
      <c r="C33" s="15" t="s">
        <v>92</v>
      </c>
      <c r="D33" s="15" t="s">
        <v>93</v>
      </c>
      <c r="E33" s="15" t="s">
        <v>94</v>
      </c>
      <c r="F33" s="16" t="s">
        <v>22</v>
      </c>
      <c r="G33" s="17">
        <v>77.56</v>
      </c>
      <c r="H33" s="14">
        <f t="shared" si="0"/>
        <v>46.536</v>
      </c>
      <c r="I33" s="16">
        <v>85.72</v>
      </c>
      <c r="J33" s="14">
        <f t="shared" si="5"/>
        <v>34.288</v>
      </c>
      <c r="K33" s="14">
        <v>80.83</v>
      </c>
      <c r="L33" s="21">
        <v>1</v>
      </c>
    </row>
    <row r="34" ht="22" customHeight="1" spans="1:16">
      <c r="A34" s="11">
        <v>32</v>
      </c>
      <c r="B34" s="12" t="s">
        <v>91</v>
      </c>
      <c r="C34" s="12" t="s">
        <v>92</v>
      </c>
      <c r="D34" s="12" t="s">
        <v>95</v>
      </c>
      <c r="E34" s="12" t="s">
        <v>96</v>
      </c>
      <c r="F34" s="11" t="s">
        <v>22</v>
      </c>
      <c r="G34" s="13">
        <v>74.95</v>
      </c>
      <c r="H34" s="14">
        <f t="shared" si="0"/>
        <v>44.97</v>
      </c>
      <c r="I34" s="14">
        <v>84.8</v>
      </c>
      <c r="J34" s="14">
        <f t="shared" si="5"/>
        <v>33.92</v>
      </c>
      <c r="K34" s="14">
        <f t="shared" si="3"/>
        <v>78.89</v>
      </c>
      <c r="L34" s="20">
        <v>2</v>
      </c>
      <c r="P34"/>
    </row>
    <row r="35" ht="22" customHeight="1" spans="1:16">
      <c r="A35" s="11">
        <v>33</v>
      </c>
      <c r="B35" s="12" t="s">
        <v>91</v>
      </c>
      <c r="C35" s="12" t="s">
        <v>92</v>
      </c>
      <c r="D35" s="12" t="s">
        <v>97</v>
      </c>
      <c r="E35" s="12" t="s">
        <v>98</v>
      </c>
      <c r="F35" s="11" t="s">
        <v>17</v>
      </c>
      <c r="G35" s="13">
        <v>74.45</v>
      </c>
      <c r="H35" s="14">
        <f t="shared" si="0"/>
        <v>44.67</v>
      </c>
      <c r="I35" s="11">
        <v>84.94</v>
      </c>
      <c r="J35" s="14">
        <f t="shared" si="5"/>
        <v>33.976</v>
      </c>
      <c r="K35" s="14">
        <f t="shared" si="3"/>
        <v>78.646</v>
      </c>
      <c r="L35" s="20">
        <v>3</v>
      </c>
      <c r="P35"/>
    </row>
    <row r="36" ht="22" customHeight="1" spans="1:16">
      <c r="A36" s="11">
        <v>34</v>
      </c>
      <c r="B36" s="12" t="s">
        <v>91</v>
      </c>
      <c r="C36" s="12" t="s">
        <v>99</v>
      </c>
      <c r="D36" s="12" t="s">
        <v>100</v>
      </c>
      <c r="E36" s="12" t="s">
        <v>101</v>
      </c>
      <c r="F36" s="11" t="s">
        <v>22</v>
      </c>
      <c r="G36" s="13">
        <v>79.12</v>
      </c>
      <c r="H36" s="14">
        <f t="shared" si="0"/>
        <v>47.472</v>
      </c>
      <c r="I36" s="11">
        <v>85.56</v>
      </c>
      <c r="J36" s="14">
        <f t="shared" si="5"/>
        <v>34.224</v>
      </c>
      <c r="K36" s="14">
        <v>81.69</v>
      </c>
      <c r="L36" s="20">
        <v>1</v>
      </c>
      <c r="P36"/>
    </row>
    <row r="37" ht="22" customHeight="1" spans="1:16">
      <c r="A37" s="11">
        <v>35</v>
      </c>
      <c r="B37" s="12" t="s">
        <v>91</v>
      </c>
      <c r="C37" s="12" t="s">
        <v>99</v>
      </c>
      <c r="D37" s="12" t="s">
        <v>102</v>
      </c>
      <c r="E37" s="12" t="s">
        <v>103</v>
      </c>
      <c r="F37" s="11" t="s">
        <v>17</v>
      </c>
      <c r="G37" s="13">
        <v>77.64</v>
      </c>
      <c r="H37" s="14">
        <f t="shared" si="0"/>
        <v>46.584</v>
      </c>
      <c r="I37" s="11">
        <v>85.22</v>
      </c>
      <c r="J37" s="14">
        <f t="shared" si="5"/>
        <v>34.088</v>
      </c>
      <c r="K37" s="14">
        <f t="shared" ref="K36:K67" si="6">H37+J37</f>
        <v>80.672</v>
      </c>
      <c r="L37" s="20">
        <v>2</v>
      </c>
      <c r="P37"/>
    </row>
    <row r="38" ht="22" customHeight="1" spans="1:16">
      <c r="A38" s="11">
        <v>36</v>
      </c>
      <c r="B38" s="12" t="s">
        <v>91</v>
      </c>
      <c r="C38" s="12" t="s">
        <v>99</v>
      </c>
      <c r="D38" s="12" t="s">
        <v>104</v>
      </c>
      <c r="E38" s="12" t="s">
        <v>105</v>
      </c>
      <c r="F38" s="11" t="s">
        <v>22</v>
      </c>
      <c r="G38" s="13">
        <v>73.14</v>
      </c>
      <c r="H38" s="14">
        <f t="shared" si="0"/>
        <v>43.884</v>
      </c>
      <c r="I38" s="11">
        <v>83.68</v>
      </c>
      <c r="J38" s="14">
        <f t="shared" si="5"/>
        <v>33.472</v>
      </c>
      <c r="K38" s="14">
        <v>77.35</v>
      </c>
      <c r="L38" s="20">
        <v>3</v>
      </c>
      <c r="P38"/>
    </row>
    <row r="39" ht="22" customHeight="1" spans="1:16">
      <c r="A39" s="11">
        <v>37</v>
      </c>
      <c r="B39" s="12" t="s">
        <v>106</v>
      </c>
      <c r="C39" s="12" t="s">
        <v>107</v>
      </c>
      <c r="D39" s="12" t="s">
        <v>108</v>
      </c>
      <c r="E39" s="12" t="s">
        <v>109</v>
      </c>
      <c r="F39" s="11" t="s">
        <v>22</v>
      </c>
      <c r="G39" s="13">
        <v>74.33</v>
      </c>
      <c r="H39" s="14">
        <f t="shared" si="0"/>
        <v>44.598</v>
      </c>
      <c r="I39" s="11">
        <v>85.58</v>
      </c>
      <c r="J39" s="14">
        <f t="shared" si="5"/>
        <v>34.232</v>
      </c>
      <c r="K39" s="14">
        <f t="shared" si="6"/>
        <v>78.83</v>
      </c>
      <c r="L39" s="20">
        <v>1</v>
      </c>
      <c r="P39"/>
    </row>
    <row r="40" ht="22" customHeight="1" spans="1:16">
      <c r="A40" s="11">
        <v>38</v>
      </c>
      <c r="B40" s="12" t="s">
        <v>106</v>
      </c>
      <c r="C40" s="12" t="s">
        <v>107</v>
      </c>
      <c r="D40" s="12" t="s">
        <v>110</v>
      </c>
      <c r="E40" s="12" t="s">
        <v>111</v>
      </c>
      <c r="F40" s="11" t="s">
        <v>17</v>
      </c>
      <c r="G40" s="13">
        <v>67.06</v>
      </c>
      <c r="H40" s="14">
        <f t="shared" si="0"/>
        <v>40.236</v>
      </c>
      <c r="I40" s="11">
        <v>84.86</v>
      </c>
      <c r="J40" s="14">
        <f t="shared" si="5"/>
        <v>33.944</v>
      </c>
      <c r="K40" s="14">
        <f t="shared" si="6"/>
        <v>74.18</v>
      </c>
      <c r="L40" s="20">
        <v>2</v>
      </c>
      <c r="P40"/>
    </row>
    <row r="41" ht="22" customHeight="1" spans="1:16">
      <c r="A41" s="11">
        <v>39</v>
      </c>
      <c r="B41" s="12" t="s">
        <v>106</v>
      </c>
      <c r="C41" s="12" t="s">
        <v>112</v>
      </c>
      <c r="D41" s="12" t="s">
        <v>113</v>
      </c>
      <c r="E41" s="12" t="s">
        <v>114</v>
      </c>
      <c r="F41" s="11" t="s">
        <v>22</v>
      </c>
      <c r="G41" s="13">
        <v>68.83</v>
      </c>
      <c r="H41" s="14">
        <f t="shared" si="0"/>
        <v>41.298</v>
      </c>
      <c r="I41" s="14">
        <v>85.2</v>
      </c>
      <c r="J41" s="14">
        <f t="shared" ref="J41:J68" si="7">I41*0.4</f>
        <v>34.08</v>
      </c>
      <c r="K41" s="14">
        <f t="shared" si="6"/>
        <v>75.378</v>
      </c>
      <c r="L41" s="20">
        <v>1</v>
      </c>
      <c r="P41"/>
    </row>
    <row r="42" ht="22" customHeight="1" spans="1:16">
      <c r="A42" s="11">
        <v>40</v>
      </c>
      <c r="B42" s="12" t="s">
        <v>106</v>
      </c>
      <c r="C42" s="12" t="s">
        <v>112</v>
      </c>
      <c r="D42" s="12" t="s">
        <v>115</v>
      </c>
      <c r="E42" s="12" t="s">
        <v>116</v>
      </c>
      <c r="F42" s="11" t="s">
        <v>22</v>
      </c>
      <c r="G42" s="13">
        <v>68.11</v>
      </c>
      <c r="H42" s="14">
        <f t="shared" si="0"/>
        <v>40.866</v>
      </c>
      <c r="I42" s="11">
        <v>84.82</v>
      </c>
      <c r="J42" s="14">
        <f t="shared" si="7"/>
        <v>33.928</v>
      </c>
      <c r="K42" s="14">
        <v>74.8</v>
      </c>
      <c r="L42" s="20">
        <v>2</v>
      </c>
      <c r="P42"/>
    </row>
    <row r="43" ht="22" customHeight="1" spans="1:16">
      <c r="A43" s="11">
        <v>41</v>
      </c>
      <c r="B43" s="12" t="s">
        <v>106</v>
      </c>
      <c r="C43" s="12" t="s">
        <v>112</v>
      </c>
      <c r="D43" s="12" t="s">
        <v>117</v>
      </c>
      <c r="E43" s="12" t="s">
        <v>118</v>
      </c>
      <c r="F43" s="11" t="s">
        <v>22</v>
      </c>
      <c r="G43" s="13">
        <v>65.64</v>
      </c>
      <c r="H43" s="14">
        <f t="shared" si="0"/>
        <v>39.384</v>
      </c>
      <c r="I43" s="11" t="s">
        <v>119</v>
      </c>
      <c r="J43" s="14"/>
      <c r="K43" s="14">
        <f t="shared" si="6"/>
        <v>39.384</v>
      </c>
      <c r="L43" s="20">
        <v>3</v>
      </c>
      <c r="P43"/>
    </row>
    <row r="44" ht="22" customHeight="1" spans="1:16">
      <c r="A44" s="11">
        <v>42</v>
      </c>
      <c r="B44" s="12" t="s">
        <v>120</v>
      </c>
      <c r="C44" s="12" t="s">
        <v>121</v>
      </c>
      <c r="D44" s="12" t="s">
        <v>122</v>
      </c>
      <c r="E44" s="12" t="s">
        <v>123</v>
      </c>
      <c r="F44" s="11" t="s">
        <v>22</v>
      </c>
      <c r="G44" s="13">
        <v>71.32</v>
      </c>
      <c r="H44" s="14">
        <f t="shared" si="0"/>
        <v>42.792</v>
      </c>
      <c r="I44" s="14">
        <v>84.3</v>
      </c>
      <c r="J44" s="14">
        <f t="shared" si="7"/>
        <v>33.72</v>
      </c>
      <c r="K44" s="14">
        <f t="shared" si="6"/>
        <v>76.512</v>
      </c>
      <c r="L44" s="20">
        <v>1</v>
      </c>
      <c r="P44"/>
    </row>
    <row r="45" ht="22" customHeight="1" spans="1:16">
      <c r="A45" s="11">
        <v>43</v>
      </c>
      <c r="B45" s="12" t="s">
        <v>120</v>
      </c>
      <c r="C45" s="12" t="s">
        <v>121</v>
      </c>
      <c r="D45" s="12" t="s">
        <v>124</v>
      </c>
      <c r="E45" s="18" t="s">
        <v>125</v>
      </c>
      <c r="F45" s="11" t="s">
        <v>17</v>
      </c>
      <c r="G45" s="13">
        <v>70.21</v>
      </c>
      <c r="H45" s="14">
        <f t="shared" si="0"/>
        <v>42.126</v>
      </c>
      <c r="I45" s="14">
        <v>84.9</v>
      </c>
      <c r="J45" s="14">
        <f t="shared" si="7"/>
        <v>33.96</v>
      </c>
      <c r="K45" s="14">
        <f t="shared" si="6"/>
        <v>76.086</v>
      </c>
      <c r="L45" s="20">
        <v>2</v>
      </c>
      <c r="P45"/>
    </row>
    <row r="46" ht="22" customHeight="1" spans="1:16">
      <c r="A46" s="11">
        <v>44</v>
      </c>
      <c r="B46" s="12" t="s">
        <v>120</v>
      </c>
      <c r="C46" s="12" t="s">
        <v>121</v>
      </c>
      <c r="D46" s="12" t="s">
        <v>126</v>
      </c>
      <c r="E46" s="12" t="s">
        <v>127</v>
      </c>
      <c r="F46" s="11" t="s">
        <v>17</v>
      </c>
      <c r="G46" s="13">
        <v>79.27</v>
      </c>
      <c r="H46" s="14">
        <f t="shared" si="0"/>
        <v>47.562</v>
      </c>
      <c r="I46" s="11" t="s">
        <v>119</v>
      </c>
      <c r="J46" s="14"/>
      <c r="K46" s="14">
        <f t="shared" si="6"/>
        <v>47.562</v>
      </c>
      <c r="L46" s="20">
        <v>3</v>
      </c>
      <c r="P46"/>
    </row>
    <row r="47" ht="22" customHeight="1" spans="1:16">
      <c r="A47" s="11">
        <v>45</v>
      </c>
      <c r="B47" s="12" t="s">
        <v>128</v>
      </c>
      <c r="C47" s="12" t="s">
        <v>129</v>
      </c>
      <c r="D47" s="12" t="s">
        <v>130</v>
      </c>
      <c r="E47" s="12" t="s">
        <v>131</v>
      </c>
      <c r="F47" s="11" t="s">
        <v>17</v>
      </c>
      <c r="G47" s="13">
        <v>72.7</v>
      </c>
      <c r="H47" s="14">
        <f t="shared" si="0"/>
        <v>43.62</v>
      </c>
      <c r="I47" s="11">
        <v>84.8</v>
      </c>
      <c r="J47" s="14">
        <f t="shared" si="7"/>
        <v>33.92</v>
      </c>
      <c r="K47" s="14">
        <f t="shared" si="6"/>
        <v>77.54</v>
      </c>
      <c r="L47" s="20">
        <v>1</v>
      </c>
      <c r="P47"/>
    </row>
    <row r="48" ht="22" customHeight="1" spans="1:16">
      <c r="A48" s="11">
        <v>46</v>
      </c>
      <c r="B48" s="12" t="s">
        <v>128</v>
      </c>
      <c r="C48" s="12" t="s">
        <v>129</v>
      </c>
      <c r="D48" s="12" t="s">
        <v>132</v>
      </c>
      <c r="E48" s="12" t="s">
        <v>133</v>
      </c>
      <c r="F48" s="11" t="s">
        <v>17</v>
      </c>
      <c r="G48" s="13">
        <v>65.88</v>
      </c>
      <c r="H48" s="14">
        <f t="shared" si="0"/>
        <v>39.528</v>
      </c>
      <c r="I48" s="11">
        <v>85.22</v>
      </c>
      <c r="J48" s="14">
        <f t="shared" si="7"/>
        <v>34.088</v>
      </c>
      <c r="K48" s="14">
        <f t="shared" si="6"/>
        <v>73.616</v>
      </c>
      <c r="L48" s="20">
        <v>2</v>
      </c>
      <c r="P48"/>
    </row>
    <row r="49" ht="22" customHeight="1" spans="1:16">
      <c r="A49" s="11">
        <v>47</v>
      </c>
      <c r="B49" s="12" t="s">
        <v>128</v>
      </c>
      <c r="C49" s="12" t="s">
        <v>129</v>
      </c>
      <c r="D49" s="12" t="s">
        <v>134</v>
      </c>
      <c r="E49" s="12" t="s">
        <v>135</v>
      </c>
      <c r="F49" s="11" t="s">
        <v>17</v>
      </c>
      <c r="G49" s="13">
        <v>57.03</v>
      </c>
      <c r="H49" s="14">
        <f t="shared" si="0"/>
        <v>34.218</v>
      </c>
      <c r="I49" s="11">
        <v>84.44</v>
      </c>
      <c r="J49" s="14">
        <f t="shared" si="7"/>
        <v>33.776</v>
      </c>
      <c r="K49" s="14">
        <v>68</v>
      </c>
      <c r="L49" s="20">
        <v>3</v>
      </c>
      <c r="P49"/>
    </row>
    <row r="50" ht="22" customHeight="1" spans="1:16">
      <c r="A50" s="11">
        <v>48</v>
      </c>
      <c r="B50" s="12" t="s">
        <v>136</v>
      </c>
      <c r="C50" s="12" t="s">
        <v>137</v>
      </c>
      <c r="D50" s="12" t="s">
        <v>138</v>
      </c>
      <c r="E50" s="12" t="s">
        <v>139</v>
      </c>
      <c r="F50" s="11" t="s">
        <v>17</v>
      </c>
      <c r="G50" s="13">
        <v>79.63</v>
      </c>
      <c r="H50" s="14">
        <f t="shared" si="0"/>
        <v>47.778</v>
      </c>
      <c r="I50" s="11">
        <v>85.12</v>
      </c>
      <c r="J50" s="14">
        <f t="shared" si="7"/>
        <v>34.048</v>
      </c>
      <c r="K50" s="14">
        <f t="shared" si="6"/>
        <v>81.826</v>
      </c>
      <c r="L50" s="20">
        <v>1</v>
      </c>
      <c r="P50"/>
    </row>
    <row r="51" ht="22" customHeight="1" spans="1:16">
      <c r="A51" s="11">
        <v>49</v>
      </c>
      <c r="B51" s="12" t="s">
        <v>136</v>
      </c>
      <c r="C51" s="12" t="s">
        <v>137</v>
      </c>
      <c r="D51" s="12" t="s">
        <v>140</v>
      </c>
      <c r="E51" s="12" t="s">
        <v>141</v>
      </c>
      <c r="F51" s="11" t="s">
        <v>17</v>
      </c>
      <c r="G51" s="13">
        <v>75.02</v>
      </c>
      <c r="H51" s="14">
        <f t="shared" si="0"/>
        <v>45.012</v>
      </c>
      <c r="I51" s="11">
        <v>85.74</v>
      </c>
      <c r="J51" s="14">
        <f t="shared" si="7"/>
        <v>34.296</v>
      </c>
      <c r="K51" s="14">
        <f t="shared" si="6"/>
        <v>79.308</v>
      </c>
      <c r="L51" s="20">
        <v>2</v>
      </c>
      <c r="P51"/>
    </row>
    <row r="52" ht="22" customHeight="1" spans="1:16">
      <c r="A52" s="11">
        <v>50</v>
      </c>
      <c r="B52" s="12" t="s">
        <v>136</v>
      </c>
      <c r="C52" s="12" t="s">
        <v>137</v>
      </c>
      <c r="D52" s="12" t="s">
        <v>142</v>
      </c>
      <c r="E52" s="12" t="s">
        <v>143</v>
      </c>
      <c r="F52" s="11" t="s">
        <v>17</v>
      </c>
      <c r="G52" s="13">
        <v>74.61</v>
      </c>
      <c r="H52" s="14">
        <f t="shared" si="0"/>
        <v>44.766</v>
      </c>
      <c r="I52" s="11">
        <v>85.04</v>
      </c>
      <c r="J52" s="14">
        <f t="shared" si="7"/>
        <v>34.016</v>
      </c>
      <c r="K52" s="14">
        <v>78.79</v>
      </c>
      <c r="L52" s="20">
        <v>3</v>
      </c>
      <c r="P52"/>
    </row>
    <row r="53" ht="22" customHeight="1" spans="1:16">
      <c r="A53" s="11">
        <v>51</v>
      </c>
      <c r="B53" s="12" t="s">
        <v>136</v>
      </c>
      <c r="C53" s="12" t="s">
        <v>144</v>
      </c>
      <c r="D53" s="12">
        <v>20220821815</v>
      </c>
      <c r="E53" s="12" t="s">
        <v>145</v>
      </c>
      <c r="F53" s="11" t="s">
        <v>17</v>
      </c>
      <c r="G53" s="13">
        <v>79.75</v>
      </c>
      <c r="H53" s="14">
        <f t="shared" si="0"/>
        <v>47.85</v>
      </c>
      <c r="I53" s="11">
        <v>85.78</v>
      </c>
      <c r="J53" s="14">
        <f t="shared" si="7"/>
        <v>34.312</v>
      </c>
      <c r="K53" s="14">
        <f t="shared" si="6"/>
        <v>82.162</v>
      </c>
      <c r="L53" s="20">
        <v>1</v>
      </c>
      <c r="P53"/>
    </row>
    <row r="54" ht="22" customHeight="1" spans="1:16">
      <c r="A54" s="11">
        <v>52</v>
      </c>
      <c r="B54" s="12" t="s">
        <v>136</v>
      </c>
      <c r="C54" s="12" t="s">
        <v>144</v>
      </c>
      <c r="D54" s="12" t="s">
        <v>146</v>
      </c>
      <c r="E54" s="12" t="s">
        <v>147</v>
      </c>
      <c r="F54" s="11" t="s">
        <v>17</v>
      </c>
      <c r="G54" s="13">
        <v>76.08</v>
      </c>
      <c r="H54" s="14">
        <f t="shared" si="0"/>
        <v>45.648</v>
      </c>
      <c r="I54" s="11">
        <v>85.32</v>
      </c>
      <c r="J54" s="14">
        <f t="shared" si="7"/>
        <v>34.128</v>
      </c>
      <c r="K54" s="14">
        <f t="shared" si="6"/>
        <v>79.776</v>
      </c>
      <c r="L54" s="20">
        <v>2</v>
      </c>
      <c r="P54"/>
    </row>
    <row r="55" ht="22" customHeight="1" spans="1:16">
      <c r="A55" s="11">
        <v>53</v>
      </c>
      <c r="B55" s="12" t="s">
        <v>136</v>
      </c>
      <c r="C55" s="12" t="s">
        <v>144</v>
      </c>
      <c r="D55" s="12" t="s">
        <v>148</v>
      </c>
      <c r="E55" s="12" t="s">
        <v>149</v>
      </c>
      <c r="F55" s="11" t="s">
        <v>17</v>
      </c>
      <c r="G55" s="13">
        <v>74.14</v>
      </c>
      <c r="H55" s="14">
        <f t="shared" si="0"/>
        <v>44.484</v>
      </c>
      <c r="I55" s="11">
        <v>83.38</v>
      </c>
      <c r="J55" s="14">
        <f t="shared" si="7"/>
        <v>33.352</v>
      </c>
      <c r="K55" s="14">
        <v>77.83</v>
      </c>
      <c r="L55" s="20">
        <v>3</v>
      </c>
      <c r="P55"/>
    </row>
    <row r="56" ht="22" customHeight="1" spans="1:16">
      <c r="A56" s="11">
        <v>54</v>
      </c>
      <c r="B56" s="12" t="s">
        <v>150</v>
      </c>
      <c r="C56" s="12" t="s">
        <v>151</v>
      </c>
      <c r="D56" s="12" t="s">
        <v>152</v>
      </c>
      <c r="E56" s="12" t="s">
        <v>153</v>
      </c>
      <c r="F56" s="11" t="s">
        <v>22</v>
      </c>
      <c r="G56" s="13">
        <v>73.45</v>
      </c>
      <c r="H56" s="14">
        <f t="shared" si="0"/>
        <v>44.07</v>
      </c>
      <c r="I56" s="11">
        <v>85.74</v>
      </c>
      <c r="J56" s="14">
        <f t="shared" si="7"/>
        <v>34.296</v>
      </c>
      <c r="K56" s="14">
        <f t="shared" si="6"/>
        <v>78.366</v>
      </c>
      <c r="L56" s="20">
        <v>1</v>
      </c>
      <c r="P56"/>
    </row>
    <row r="57" ht="22" customHeight="1" spans="1:16">
      <c r="A57" s="11">
        <v>55</v>
      </c>
      <c r="B57" s="12" t="s">
        <v>150</v>
      </c>
      <c r="C57" s="12" t="s">
        <v>151</v>
      </c>
      <c r="D57" s="12" t="s">
        <v>154</v>
      </c>
      <c r="E57" s="12" t="s">
        <v>155</v>
      </c>
      <c r="F57" s="11" t="s">
        <v>22</v>
      </c>
      <c r="G57" s="13">
        <v>71.34</v>
      </c>
      <c r="H57" s="14">
        <f t="shared" si="0"/>
        <v>42.804</v>
      </c>
      <c r="I57" s="11">
        <v>85.02</v>
      </c>
      <c r="J57" s="14">
        <f t="shared" si="7"/>
        <v>34.008</v>
      </c>
      <c r="K57" s="14">
        <f t="shared" si="6"/>
        <v>76.812</v>
      </c>
      <c r="L57" s="20">
        <v>2</v>
      </c>
      <c r="P57"/>
    </row>
    <row r="58" ht="22" customHeight="1" spans="1:16">
      <c r="A58" s="11">
        <v>56</v>
      </c>
      <c r="B58" s="12" t="s">
        <v>150</v>
      </c>
      <c r="C58" s="12" t="s">
        <v>151</v>
      </c>
      <c r="D58" s="12" t="s">
        <v>156</v>
      </c>
      <c r="E58" s="12" t="s">
        <v>157</v>
      </c>
      <c r="F58" s="11" t="s">
        <v>17</v>
      </c>
      <c r="G58" s="13">
        <v>70.26</v>
      </c>
      <c r="H58" s="14">
        <f t="shared" si="0"/>
        <v>42.156</v>
      </c>
      <c r="I58" s="11">
        <v>84.32</v>
      </c>
      <c r="J58" s="14">
        <f t="shared" si="7"/>
        <v>33.728</v>
      </c>
      <c r="K58" s="14">
        <v>75.89</v>
      </c>
      <c r="L58" s="20">
        <v>3</v>
      </c>
      <c r="P58"/>
    </row>
    <row r="59" ht="22" customHeight="1" spans="1:16">
      <c r="A59" s="11">
        <v>57</v>
      </c>
      <c r="B59" s="12" t="s">
        <v>158</v>
      </c>
      <c r="C59" s="12" t="s">
        <v>159</v>
      </c>
      <c r="D59" s="12" t="s">
        <v>160</v>
      </c>
      <c r="E59" s="12" t="s">
        <v>161</v>
      </c>
      <c r="F59" s="11" t="s">
        <v>17</v>
      </c>
      <c r="G59" s="13">
        <v>72.83</v>
      </c>
      <c r="H59" s="14">
        <f t="shared" si="0"/>
        <v>43.698</v>
      </c>
      <c r="I59" s="14">
        <v>85.7</v>
      </c>
      <c r="J59" s="14">
        <f t="shared" si="7"/>
        <v>34.28</v>
      </c>
      <c r="K59" s="14">
        <f t="shared" si="6"/>
        <v>77.978</v>
      </c>
      <c r="L59" s="20">
        <v>1</v>
      </c>
      <c r="P59"/>
    </row>
    <row r="60" ht="22" customHeight="1" spans="1:16">
      <c r="A60" s="11">
        <v>58</v>
      </c>
      <c r="B60" s="12" t="s">
        <v>158</v>
      </c>
      <c r="C60" s="12" t="s">
        <v>159</v>
      </c>
      <c r="D60" s="12" t="s">
        <v>162</v>
      </c>
      <c r="E60" s="12" t="s">
        <v>163</v>
      </c>
      <c r="F60" s="11" t="s">
        <v>17</v>
      </c>
      <c r="G60" s="13">
        <v>72.64</v>
      </c>
      <c r="H60" s="14">
        <f t="shared" si="0"/>
        <v>43.584</v>
      </c>
      <c r="I60" s="11">
        <v>84.82</v>
      </c>
      <c r="J60" s="14">
        <f t="shared" si="7"/>
        <v>33.928</v>
      </c>
      <c r="K60" s="14">
        <f t="shared" si="6"/>
        <v>77.512</v>
      </c>
      <c r="L60" s="20">
        <v>2</v>
      </c>
      <c r="P60"/>
    </row>
    <row r="61" ht="22" customHeight="1" spans="1:16">
      <c r="A61" s="11">
        <v>59</v>
      </c>
      <c r="B61" s="18" t="s">
        <v>158</v>
      </c>
      <c r="C61" s="18" t="s">
        <v>159</v>
      </c>
      <c r="D61" s="18" t="s">
        <v>164</v>
      </c>
      <c r="E61" s="18" t="s">
        <v>165</v>
      </c>
      <c r="F61" s="11" t="s">
        <v>22</v>
      </c>
      <c r="G61" s="18">
        <v>66.46</v>
      </c>
      <c r="H61" s="14">
        <f t="shared" si="0"/>
        <v>39.876</v>
      </c>
      <c r="I61" s="11">
        <v>84.52</v>
      </c>
      <c r="J61" s="14">
        <f t="shared" si="7"/>
        <v>33.808</v>
      </c>
      <c r="K61" s="14">
        <v>73.69</v>
      </c>
      <c r="L61" s="20">
        <v>3</v>
      </c>
      <c r="P61"/>
    </row>
    <row r="62" ht="22" customHeight="1" spans="1:16">
      <c r="A62" s="11">
        <v>60</v>
      </c>
      <c r="B62" s="12" t="s">
        <v>158</v>
      </c>
      <c r="C62" s="12" t="s">
        <v>166</v>
      </c>
      <c r="D62" s="12" t="s">
        <v>167</v>
      </c>
      <c r="E62" s="12" t="s">
        <v>168</v>
      </c>
      <c r="F62" s="11" t="s">
        <v>17</v>
      </c>
      <c r="G62" s="13">
        <v>71.32</v>
      </c>
      <c r="H62" s="14">
        <f t="shared" si="0"/>
        <v>42.792</v>
      </c>
      <c r="I62" s="14">
        <v>85.2</v>
      </c>
      <c r="J62" s="14">
        <f t="shared" si="7"/>
        <v>34.08</v>
      </c>
      <c r="K62" s="14">
        <f t="shared" si="6"/>
        <v>76.872</v>
      </c>
      <c r="L62" s="20">
        <v>1</v>
      </c>
      <c r="P62"/>
    </row>
    <row r="63" ht="22" customHeight="1" spans="1:16">
      <c r="A63" s="11">
        <v>61</v>
      </c>
      <c r="B63" s="12" t="s">
        <v>158</v>
      </c>
      <c r="C63" s="12" t="s">
        <v>166</v>
      </c>
      <c r="D63" s="12" t="s">
        <v>169</v>
      </c>
      <c r="E63" s="12" t="s">
        <v>170</v>
      </c>
      <c r="F63" s="11" t="s">
        <v>17</v>
      </c>
      <c r="G63" s="13">
        <v>66.89</v>
      </c>
      <c r="H63" s="14">
        <f t="shared" si="0"/>
        <v>40.134</v>
      </c>
      <c r="I63" s="11">
        <v>84.72</v>
      </c>
      <c r="J63" s="14">
        <f t="shared" si="7"/>
        <v>33.888</v>
      </c>
      <c r="K63" s="14">
        <f t="shared" si="6"/>
        <v>74.022</v>
      </c>
      <c r="L63" s="20">
        <v>2</v>
      </c>
      <c r="P63"/>
    </row>
    <row r="64" ht="22" customHeight="1" spans="1:16">
      <c r="A64" s="11">
        <v>62</v>
      </c>
      <c r="B64" s="12" t="s">
        <v>158</v>
      </c>
      <c r="C64" s="12" t="s">
        <v>166</v>
      </c>
      <c r="D64" s="12" t="s">
        <v>171</v>
      </c>
      <c r="E64" s="12" t="s">
        <v>172</v>
      </c>
      <c r="F64" s="11" t="s">
        <v>22</v>
      </c>
      <c r="G64" s="13">
        <v>67.01</v>
      </c>
      <c r="H64" s="14">
        <f t="shared" si="0"/>
        <v>40.206</v>
      </c>
      <c r="I64" s="11">
        <v>84.44</v>
      </c>
      <c r="J64" s="14">
        <f t="shared" si="7"/>
        <v>33.776</v>
      </c>
      <c r="K64" s="14">
        <v>73.99</v>
      </c>
      <c r="L64" s="20">
        <v>3</v>
      </c>
      <c r="P64"/>
    </row>
    <row r="65" ht="22" customHeight="1" spans="1:16">
      <c r="A65" s="11">
        <v>63</v>
      </c>
      <c r="B65" s="12" t="s">
        <v>158</v>
      </c>
      <c r="C65" s="12" t="s">
        <v>173</v>
      </c>
      <c r="D65" s="12" t="s">
        <v>174</v>
      </c>
      <c r="E65" s="12" t="s">
        <v>175</v>
      </c>
      <c r="F65" s="11" t="s">
        <v>22</v>
      </c>
      <c r="G65" s="13">
        <v>68.1</v>
      </c>
      <c r="H65" s="14">
        <f t="shared" si="0"/>
        <v>40.86</v>
      </c>
      <c r="I65" s="14">
        <v>84.8</v>
      </c>
      <c r="J65" s="14">
        <f t="shared" si="7"/>
        <v>33.92</v>
      </c>
      <c r="K65" s="14">
        <f t="shared" si="6"/>
        <v>74.78</v>
      </c>
      <c r="L65" s="20">
        <v>1</v>
      </c>
      <c r="P65"/>
    </row>
    <row r="66" ht="22" customHeight="1" spans="1:16">
      <c r="A66" s="11">
        <v>64</v>
      </c>
      <c r="B66" s="12" t="s">
        <v>158</v>
      </c>
      <c r="C66" s="12" t="s">
        <v>173</v>
      </c>
      <c r="D66" s="12" t="s">
        <v>176</v>
      </c>
      <c r="E66" s="12" t="s">
        <v>177</v>
      </c>
      <c r="F66" s="11" t="s">
        <v>17</v>
      </c>
      <c r="G66" s="13">
        <v>62.67</v>
      </c>
      <c r="H66" s="14">
        <f t="shared" si="0"/>
        <v>37.602</v>
      </c>
      <c r="I66" s="11">
        <v>85.16</v>
      </c>
      <c r="J66" s="14">
        <f t="shared" si="7"/>
        <v>34.064</v>
      </c>
      <c r="K66" s="14">
        <v>71.66</v>
      </c>
      <c r="L66" s="20">
        <v>2</v>
      </c>
      <c r="P66"/>
    </row>
    <row r="67" ht="22" customHeight="1" spans="1:16">
      <c r="A67" s="11">
        <v>65</v>
      </c>
      <c r="B67" s="12" t="s">
        <v>158</v>
      </c>
      <c r="C67" s="12" t="s">
        <v>178</v>
      </c>
      <c r="D67" s="12" t="s">
        <v>179</v>
      </c>
      <c r="E67" s="12" t="s">
        <v>180</v>
      </c>
      <c r="F67" s="11" t="s">
        <v>22</v>
      </c>
      <c r="G67" s="13">
        <v>76.32</v>
      </c>
      <c r="H67" s="14">
        <f t="shared" ref="H67:H91" si="8">G67*0.6</f>
        <v>45.792</v>
      </c>
      <c r="I67" s="14">
        <v>85.3</v>
      </c>
      <c r="J67" s="14">
        <f t="shared" si="7"/>
        <v>34.12</v>
      </c>
      <c r="K67" s="14">
        <f t="shared" si="6"/>
        <v>79.912</v>
      </c>
      <c r="L67" s="20">
        <v>1</v>
      </c>
      <c r="P67"/>
    </row>
    <row r="68" ht="22" customHeight="1" spans="1:16">
      <c r="A68" s="11">
        <v>66</v>
      </c>
      <c r="B68" s="12" t="s">
        <v>158</v>
      </c>
      <c r="C68" s="12" t="s">
        <v>178</v>
      </c>
      <c r="D68" s="12" t="s">
        <v>181</v>
      </c>
      <c r="E68" s="12" t="s">
        <v>182</v>
      </c>
      <c r="F68" s="11" t="s">
        <v>22</v>
      </c>
      <c r="G68" s="13">
        <v>70.09</v>
      </c>
      <c r="H68" s="14">
        <f t="shared" si="8"/>
        <v>42.054</v>
      </c>
      <c r="I68" s="11">
        <v>83.88</v>
      </c>
      <c r="J68" s="14">
        <f t="shared" si="7"/>
        <v>33.552</v>
      </c>
      <c r="K68" s="14">
        <v>75.6</v>
      </c>
      <c r="L68" s="20">
        <v>2</v>
      </c>
      <c r="P68"/>
    </row>
    <row r="69" ht="22" customHeight="1" spans="1:16">
      <c r="A69" s="11">
        <v>67</v>
      </c>
      <c r="B69" s="12" t="s">
        <v>158</v>
      </c>
      <c r="C69" s="12" t="s">
        <v>178</v>
      </c>
      <c r="D69" s="12" t="s">
        <v>183</v>
      </c>
      <c r="E69" s="12" t="s">
        <v>184</v>
      </c>
      <c r="F69" s="11" t="s">
        <v>22</v>
      </c>
      <c r="G69" s="13">
        <v>68.37</v>
      </c>
      <c r="H69" s="14">
        <f t="shared" si="8"/>
        <v>41.022</v>
      </c>
      <c r="I69" s="11" t="s">
        <v>119</v>
      </c>
      <c r="J69" s="14"/>
      <c r="K69" s="14">
        <f t="shared" ref="K68:K91" si="9">H69+J69</f>
        <v>41.022</v>
      </c>
      <c r="L69" s="20">
        <v>3</v>
      </c>
      <c r="P69"/>
    </row>
    <row r="70" ht="22" customHeight="1" spans="1:16">
      <c r="A70" s="11">
        <v>68</v>
      </c>
      <c r="B70" s="12" t="s">
        <v>158</v>
      </c>
      <c r="C70" s="12" t="s">
        <v>185</v>
      </c>
      <c r="D70" s="12" t="s">
        <v>186</v>
      </c>
      <c r="E70" s="12" t="s">
        <v>187</v>
      </c>
      <c r="F70" s="11" t="s">
        <v>17</v>
      </c>
      <c r="G70" s="13">
        <v>69.07</v>
      </c>
      <c r="H70" s="14">
        <f t="shared" si="8"/>
        <v>41.442</v>
      </c>
      <c r="I70" s="11">
        <v>84.24</v>
      </c>
      <c r="J70" s="14">
        <f t="shared" ref="J70:J90" si="10">I70*0.4</f>
        <v>33.696</v>
      </c>
      <c r="K70" s="14">
        <f t="shared" si="9"/>
        <v>75.138</v>
      </c>
      <c r="L70" s="20">
        <v>1</v>
      </c>
      <c r="P70"/>
    </row>
    <row r="71" ht="22" customHeight="1" spans="1:16">
      <c r="A71" s="11">
        <v>69</v>
      </c>
      <c r="B71" s="12" t="s">
        <v>158</v>
      </c>
      <c r="C71" s="12" t="s">
        <v>185</v>
      </c>
      <c r="D71" s="12" t="s">
        <v>188</v>
      </c>
      <c r="E71" s="12" t="s">
        <v>189</v>
      </c>
      <c r="F71" s="11" t="s">
        <v>17</v>
      </c>
      <c r="G71" s="13">
        <v>64.07</v>
      </c>
      <c r="H71" s="14">
        <f t="shared" si="8"/>
        <v>38.442</v>
      </c>
      <c r="I71" s="14">
        <v>84.2</v>
      </c>
      <c r="J71" s="14">
        <f t="shared" si="10"/>
        <v>33.68</v>
      </c>
      <c r="K71" s="14">
        <f t="shared" si="9"/>
        <v>72.122</v>
      </c>
      <c r="L71" s="20">
        <v>2</v>
      </c>
      <c r="P71"/>
    </row>
    <row r="72" ht="22" customHeight="1" spans="1:16">
      <c r="A72" s="11">
        <v>70</v>
      </c>
      <c r="B72" s="12" t="s">
        <v>158</v>
      </c>
      <c r="C72" s="12" t="s">
        <v>185</v>
      </c>
      <c r="D72" s="12" t="s">
        <v>190</v>
      </c>
      <c r="E72" s="12" t="s">
        <v>191</v>
      </c>
      <c r="F72" s="11" t="s">
        <v>17</v>
      </c>
      <c r="G72" s="13">
        <v>62</v>
      </c>
      <c r="H72" s="14">
        <f t="shared" si="8"/>
        <v>37.2</v>
      </c>
      <c r="I72" s="14">
        <v>84.5</v>
      </c>
      <c r="J72" s="14">
        <f t="shared" si="10"/>
        <v>33.8</v>
      </c>
      <c r="K72" s="14">
        <f t="shared" si="9"/>
        <v>71</v>
      </c>
      <c r="L72" s="20">
        <v>3</v>
      </c>
      <c r="P72"/>
    </row>
    <row r="73" ht="22" customHeight="1" spans="1:16">
      <c r="A73" s="11">
        <v>71</v>
      </c>
      <c r="B73" s="12" t="s">
        <v>192</v>
      </c>
      <c r="C73" s="12" t="s">
        <v>193</v>
      </c>
      <c r="D73" s="12" t="s">
        <v>194</v>
      </c>
      <c r="E73" s="12" t="s">
        <v>195</v>
      </c>
      <c r="F73" s="11" t="s">
        <v>17</v>
      </c>
      <c r="G73" s="13">
        <v>74.51</v>
      </c>
      <c r="H73" s="14">
        <f t="shared" si="8"/>
        <v>44.706</v>
      </c>
      <c r="I73" s="11">
        <v>84.32</v>
      </c>
      <c r="J73" s="14">
        <f t="shared" si="10"/>
        <v>33.728</v>
      </c>
      <c r="K73" s="14">
        <v>78.44</v>
      </c>
      <c r="L73" s="20">
        <v>1</v>
      </c>
      <c r="P73"/>
    </row>
    <row r="74" ht="22" customHeight="1" spans="1:16">
      <c r="A74" s="11">
        <v>72</v>
      </c>
      <c r="B74" s="12" t="s">
        <v>192</v>
      </c>
      <c r="C74" s="12" t="s">
        <v>193</v>
      </c>
      <c r="D74" s="12" t="s">
        <v>196</v>
      </c>
      <c r="E74" s="12" t="s">
        <v>197</v>
      </c>
      <c r="F74" s="11" t="s">
        <v>17</v>
      </c>
      <c r="G74" s="13">
        <v>71.52</v>
      </c>
      <c r="H74" s="14">
        <f t="shared" si="8"/>
        <v>42.912</v>
      </c>
      <c r="I74" s="11">
        <v>85.12</v>
      </c>
      <c r="J74" s="14">
        <f t="shared" si="10"/>
        <v>34.048</v>
      </c>
      <c r="K74" s="14">
        <f t="shared" si="9"/>
        <v>76.96</v>
      </c>
      <c r="L74" s="20">
        <v>2</v>
      </c>
      <c r="P74"/>
    </row>
    <row r="75" ht="22" customHeight="1" spans="1:16">
      <c r="A75" s="11">
        <v>73</v>
      </c>
      <c r="B75" s="18" t="s">
        <v>192</v>
      </c>
      <c r="C75" s="18" t="s">
        <v>193</v>
      </c>
      <c r="D75" s="18" t="s">
        <v>198</v>
      </c>
      <c r="E75" s="22" t="s">
        <v>199</v>
      </c>
      <c r="F75" s="11" t="s">
        <v>22</v>
      </c>
      <c r="G75" s="22">
        <v>68.9</v>
      </c>
      <c r="H75" s="14">
        <f t="shared" si="8"/>
        <v>41.34</v>
      </c>
      <c r="I75" s="11">
        <v>85.54</v>
      </c>
      <c r="J75" s="14">
        <f t="shared" si="10"/>
        <v>34.216</v>
      </c>
      <c r="K75" s="14">
        <f t="shared" si="9"/>
        <v>75.556</v>
      </c>
      <c r="L75" s="20">
        <v>3</v>
      </c>
      <c r="P75"/>
    </row>
    <row r="76" ht="22" customHeight="1" spans="1:16">
      <c r="A76" s="11">
        <v>74</v>
      </c>
      <c r="B76" s="12" t="s">
        <v>200</v>
      </c>
      <c r="C76" s="12" t="s">
        <v>201</v>
      </c>
      <c r="D76" s="12" t="s">
        <v>202</v>
      </c>
      <c r="E76" s="12" t="s">
        <v>203</v>
      </c>
      <c r="F76" s="11" t="s">
        <v>22</v>
      </c>
      <c r="G76" s="13">
        <v>80.01</v>
      </c>
      <c r="H76" s="14">
        <f t="shared" si="8"/>
        <v>48.006</v>
      </c>
      <c r="I76" s="14">
        <v>84.8</v>
      </c>
      <c r="J76" s="14">
        <f t="shared" si="10"/>
        <v>33.92</v>
      </c>
      <c r="K76" s="14">
        <f t="shared" si="9"/>
        <v>81.926</v>
      </c>
      <c r="L76" s="20">
        <v>1</v>
      </c>
      <c r="P76"/>
    </row>
    <row r="77" ht="22" customHeight="1" spans="1:16">
      <c r="A77" s="11">
        <v>75</v>
      </c>
      <c r="B77" s="18" t="s">
        <v>200</v>
      </c>
      <c r="C77" s="18" t="s">
        <v>201</v>
      </c>
      <c r="D77" s="18" t="s">
        <v>204</v>
      </c>
      <c r="E77" s="18" t="s">
        <v>205</v>
      </c>
      <c r="F77" s="11" t="s">
        <v>22</v>
      </c>
      <c r="G77" s="18">
        <v>66.15</v>
      </c>
      <c r="H77" s="14">
        <f t="shared" si="8"/>
        <v>39.69</v>
      </c>
      <c r="I77" s="11">
        <v>85.54</v>
      </c>
      <c r="J77" s="14">
        <f t="shared" si="10"/>
        <v>34.216</v>
      </c>
      <c r="K77" s="14">
        <f t="shared" si="9"/>
        <v>73.906</v>
      </c>
      <c r="L77" s="20">
        <v>2</v>
      </c>
      <c r="P77"/>
    </row>
    <row r="78" ht="22" customHeight="1" spans="1:16">
      <c r="A78" s="11">
        <v>76</v>
      </c>
      <c r="B78" s="12" t="s">
        <v>200</v>
      </c>
      <c r="C78" s="12" t="s">
        <v>201</v>
      </c>
      <c r="D78" s="12" t="s">
        <v>206</v>
      </c>
      <c r="E78" s="12" t="s">
        <v>207</v>
      </c>
      <c r="F78" s="11" t="s">
        <v>22</v>
      </c>
      <c r="G78" s="13">
        <v>66.2</v>
      </c>
      <c r="H78" s="14">
        <f t="shared" si="8"/>
        <v>39.72</v>
      </c>
      <c r="I78" s="14">
        <v>84.5</v>
      </c>
      <c r="J78" s="14">
        <f t="shared" si="10"/>
        <v>33.8</v>
      </c>
      <c r="K78" s="14">
        <f t="shared" si="9"/>
        <v>73.52</v>
      </c>
      <c r="L78" s="20">
        <v>3</v>
      </c>
      <c r="P78"/>
    </row>
    <row r="79" ht="22" customHeight="1" spans="1:16">
      <c r="A79" s="11">
        <v>77</v>
      </c>
      <c r="B79" s="12" t="s">
        <v>200</v>
      </c>
      <c r="C79" s="12" t="s">
        <v>208</v>
      </c>
      <c r="D79" s="12" t="s">
        <v>209</v>
      </c>
      <c r="E79" s="12" t="s">
        <v>210</v>
      </c>
      <c r="F79" s="11" t="s">
        <v>17</v>
      </c>
      <c r="G79" s="13">
        <v>71.92</v>
      </c>
      <c r="H79" s="14">
        <f t="shared" si="8"/>
        <v>43.152</v>
      </c>
      <c r="I79" s="11">
        <v>85.36</v>
      </c>
      <c r="J79" s="14">
        <f t="shared" si="10"/>
        <v>34.144</v>
      </c>
      <c r="K79" s="14">
        <v>77.29</v>
      </c>
      <c r="L79" s="20">
        <v>1</v>
      </c>
      <c r="P79"/>
    </row>
    <row r="80" ht="22" customHeight="1" spans="1:16">
      <c r="A80" s="11">
        <v>78</v>
      </c>
      <c r="B80" s="12" t="s">
        <v>200</v>
      </c>
      <c r="C80" s="12" t="s">
        <v>208</v>
      </c>
      <c r="D80" s="12" t="s">
        <v>211</v>
      </c>
      <c r="E80" s="12" t="s">
        <v>212</v>
      </c>
      <c r="F80" s="11" t="s">
        <v>22</v>
      </c>
      <c r="G80" s="13">
        <v>71.9</v>
      </c>
      <c r="H80" s="14">
        <f t="shared" si="8"/>
        <v>43.14</v>
      </c>
      <c r="I80" s="11">
        <v>84.96</v>
      </c>
      <c r="J80" s="14">
        <f t="shared" si="10"/>
        <v>33.984</v>
      </c>
      <c r="K80" s="14">
        <f t="shared" si="9"/>
        <v>77.124</v>
      </c>
      <c r="L80" s="20">
        <v>2</v>
      </c>
      <c r="P80"/>
    </row>
    <row r="81" ht="22" customHeight="1" spans="1:16">
      <c r="A81" s="11">
        <v>79</v>
      </c>
      <c r="B81" s="12" t="s">
        <v>200</v>
      </c>
      <c r="C81" s="12" t="s">
        <v>208</v>
      </c>
      <c r="D81" s="12" t="s">
        <v>213</v>
      </c>
      <c r="E81" s="12" t="s">
        <v>214</v>
      </c>
      <c r="F81" s="11" t="s">
        <v>17</v>
      </c>
      <c r="G81" s="13">
        <v>68.52</v>
      </c>
      <c r="H81" s="14">
        <f t="shared" si="8"/>
        <v>41.112</v>
      </c>
      <c r="I81" s="11">
        <v>83.76</v>
      </c>
      <c r="J81" s="14">
        <f t="shared" si="10"/>
        <v>33.504</v>
      </c>
      <c r="K81" s="14">
        <v>74.61</v>
      </c>
      <c r="L81" s="20">
        <v>3</v>
      </c>
      <c r="P81"/>
    </row>
    <row r="82" ht="22" customHeight="1" spans="1:16">
      <c r="A82" s="11">
        <v>80</v>
      </c>
      <c r="B82" s="12" t="s">
        <v>200</v>
      </c>
      <c r="C82" s="12" t="s">
        <v>215</v>
      </c>
      <c r="D82" s="12" t="s">
        <v>216</v>
      </c>
      <c r="E82" s="12" t="s">
        <v>217</v>
      </c>
      <c r="F82" s="11" t="s">
        <v>17</v>
      </c>
      <c r="G82" s="13">
        <v>84.1</v>
      </c>
      <c r="H82" s="14">
        <f t="shared" si="8"/>
        <v>50.46</v>
      </c>
      <c r="I82" s="14">
        <v>84.3</v>
      </c>
      <c r="J82" s="14">
        <f t="shared" si="10"/>
        <v>33.72</v>
      </c>
      <c r="K82" s="14">
        <f t="shared" si="9"/>
        <v>84.18</v>
      </c>
      <c r="L82" s="20">
        <v>1</v>
      </c>
      <c r="P82"/>
    </row>
    <row r="83" ht="22" customHeight="1" spans="1:16">
      <c r="A83" s="11">
        <v>81</v>
      </c>
      <c r="B83" s="12" t="s">
        <v>200</v>
      </c>
      <c r="C83" s="12" t="s">
        <v>215</v>
      </c>
      <c r="D83" s="12" t="s">
        <v>218</v>
      </c>
      <c r="E83" s="12" t="s">
        <v>219</v>
      </c>
      <c r="F83" s="11" t="s">
        <v>17</v>
      </c>
      <c r="G83" s="13">
        <v>81.58</v>
      </c>
      <c r="H83" s="14">
        <f t="shared" si="8"/>
        <v>48.948</v>
      </c>
      <c r="I83" s="11">
        <v>85.36</v>
      </c>
      <c r="J83" s="14">
        <f t="shared" si="10"/>
        <v>34.144</v>
      </c>
      <c r="K83" s="14">
        <f t="shared" si="9"/>
        <v>83.092</v>
      </c>
      <c r="L83" s="20">
        <v>2</v>
      </c>
      <c r="P83"/>
    </row>
    <row r="84" ht="22" customHeight="1" spans="1:16">
      <c r="A84" s="11">
        <v>82</v>
      </c>
      <c r="B84" s="12" t="s">
        <v>200</v>
      </c>
      <c r="C84" s="12" t="s">
        <v>215</v>
      </c>
      <c r="D84" s="12" t="s">
        <v>220</v>
      </c>
      <c r="E84" s="12" t="s">
        <v>221</v>
      </c>
      <c r="F84" s="11" t="s">
        <v>17</v>
      </c>
      <c r="G84" s="13">
        <v>74.27</v>
      </c>
      <c r="H84" s="14">
        <f t="shared" si="8"/>
        <v>44.562</v>
      </c>
      <c r="I84" s="11">
        <v>85.62</v>
      </c>
      <c r="J84" s="14">
        <f t="shared" si="10"/>
        <v>34.248</v>
      </c>
      <c r="K84" s="14">
        <f t="shared" si="9"/>
        <v>78.81</v>
      </c>
      <c r="L84" s="20">
        <v>3</v>
      </c>
      <c r="P84"/>
    </row>
    <row r="85" ht="22" customHeight="1" spans="1:16">
      <c r="A85" s="11">
        <v>83</v>
      </c>
      <c r="B85" s="12" t="s">
        <v>200</v>
      </c>
      <c r="C85" s="12" t="s">
        <v>215</v>
      </c>
      <c r="D85" s="12" t="s">
        <v>222</v>
      </c>
      <c r="E85" s="12" t="s">
        <v>223</v>
      </c>
      <c r="F85" s="11" t="s">
        <v>22</v>
      </c>
      <c r="G85" s="13">
        <v>74.2</v>
      </c>
      <c r="H85" s="14">
        <f t="shared" si="8"/>
        <v>44.52</v>
      </c>
      <c r="I85" s="11">
        <v>85.54</v>
      </c>
      <c r="J85" s="14">
        <f t="shared" si="10"/>
        <v>34.216</v>
      </c>
      <c r="K85" s="14">
        <f t="shared" si="9"/>
        <v>78.736</v>
      </c>
      <c r="L85" s="20">
        <v>4</v>
      </c>
      <c r="P85"/>
    </row>
    <row r="86" ht="22" customHeight="1" spans="1:16">
      <c r="A86" s="11">
        <v>84</v>
      </c>
      <c r="B86" s="12" t="s">
        <v>200</v>
      </c>
      <c r="C86" s="12" t="s">
        <v>215</v>
      </c>
      <c r="D86" s="12" t="s">
        <v>224</v>
      </c>
      <c r="E86" s="12" t="s">
        <v>225</v>
      </c>
      <c r="F86" s="11" t="s">
        <v>22</v>
      </c>
      <c r="G86" s="13">
        <v>73.15</v>
      </c>
      <c r="H86" s="14">
        <f t="shared" si="8"/>
        <v>43.89</v>
      </c>
      <c r="I86" s="11">
        <v>85.16</v>
      </c>
      <c r="J86" s="14">
        <f t="shared" si="10"/>
        <v>34.064</v>
      </c>
      <c r="K86" s="14">
        <f t="shared" si="9"/>
        <v>77.954</v>
      </c>
      <c r="L86" s="20">
        <v>5</v>
      </c>
      <c r="P86"/>
    </row>
    <row r="87" ht="22" customHeight="1" spans="1:16">
      <c r="A87" s="11">
        <v>85</v>
      </c>
      <c r="B87" s="12" t="s">
        <v>200</v>
      </c>
      <c r="C87" s="12" t="s">
        <v>215</v>
      </c>
      <c r="D87" s="12" t="s">
        <v>226</v>
      </c>
      <c r="E87" s="12" t="s">
        <v>227</v>
      </c>
      <c r="F87" s="11" t="s">
        <v>22</v>
      </c>
      <c r="G87" s="13">
        <v>72.52</v>
      </c>
      <c r="H87" s="14">
        <f t="shared" si="8"/>
        <v>43.512</v>
      </c>
      <c r="I87" s="11">
        <v>84.66</v>
      </c>
      <c r="J87" s="14">
        <f t="shared" si="10"/>
        <v>33.864</v>
      </c>
      <c r="K87" s="14">
        <v>77.37</v>
      </c>
      <c r="L87" s="20">
        <v>6</v>
      </c>
      <c r="P87"/>
    </row>
    <row r="88" ht="21" customHeight="1" spans="1:16">
      <c r="A88" s="11">
        <v>86</v>
      </c>
      <c r="B88" s="12" t="s">
        <v>228</v>
      </c>
      <c r="C88" s="12" t="s">
        <v>229</v>
      </c>
      <c r="D88" s="12" t="s">
        <v>230</v>
      </c>
      <c r="E88" s="12" t="s">
        <v>231</v>
      </c>
      <c r="F88" s="11" t="s">
        <v>22</v>
      </c>
      <c r="G88" s="13">
        <v>63.75</v>
      </c>
      <c r="H88" s="14">
        <f t="shared" si="8"/>
        <v>38.25</v>
      </c>
      <c r="I88" s="11">
        <v>85.42</v>
      </c>
      <c r="J88" s="14">
        <f t="shared" si="10"/>
        <v>34.168</v>
      </c>
      <c r="K88" s="14">
        <f t="shared" si="9"/>
        <v>72.418</v>
      </c>
      <c r="L88" s="20">
        <v>1</v>
      </c>
      <c r="P88"/>
    </row>
    <row r="89" ht="22" customHeight="1" spans="1:16">
      <c r="A89" s="11">
        <v>87</v>
      </c>
      <c r="B89" s="12" t="s">
        <v>228</v>
      </c>
      <c r="C89" s="12" t="s">
        <v>229</v>
      </c>
      <c r="D89" s="12" t="s">
        <v>232</v>
      </c>
      <c r="E89" s="12" t="s">
        <v>233</v>
      </c>
      <c r="F89" s="11" t="s">
        <v>17</v>
      </c>
      <c r="G89" s="13">
        <v>63.46</v>
      </c>
      <c r="H89" s="14">
        <f t="shared" si="8"/>
        <v>38.076</v>
      </c>
      <c r="I89" s="11">
        <v>84.18</v>
      </c>
      <c r="J89" s="14">
        <f t="shared" si="10"/>
        <v>33.672</v>
      </c>
      <c r="K89" s="14">
        <f t="shared" si="9"/>
        <v>71.748</v>
      </c>
      <c r="L89" s="20">
        <v>2</v>
      </c>
      <c r="P89"/>
    </row>
    <row r="90" ht="22" customHeight="1" spans="1:16">
      <c r="A90" s="11">
        <v>88</v>
      </c>
      <c r="B90" s="12" t="s">
        <v>228</v>
      </c>
      <c r="C90" s="12" t="s">
        <v>229</v>
      </c>
      <c r="D90" s="12" t="s">
        <v>234</v>
      </c>
      <c r="E90" s="12" t="s">
        <v>235</v>
      </c>
      <c r="F90" s="11" t="s">
        <v>17</v>
      </c>
      <c r="G90" s="13">
        <v>59.39</v>
      </c>
      <c r="H90" s="14">
        <f t="shared" si="8"/>
        <v>35.634</v>
      </c>
      <c r="I90" s="11">
        <v>84.76</v>
      </c>
      <c r="J90" s="14">
        <f t="shared" si="10"/>
        <v>33.904</v>
      </c>
      <c r="K90" s="14">
        <v>69.53</v>
      </c>
      <c r="L90" s="20">
        <v>3</v>
      </c>
      <c r="P90"/>
    </row>
    <row r="91" ht="22" customHeight="1" spans="1:16">
      <c r="A91" s="11">
        <v>89</v>
      </c>
      <c r="B91" s="12" t="s">
        <v>228</v>
      </c>
      <c r="C91" s="12" t="s">
        <v>229</v>
      </c>
      <c r="D91" s="12" t="s">
        <v>236</v>
      </c>
      <c r="E91" s="12" t="s">
        <v>237</v>
      </c>
      <c r="F91" s="11" t="s">
        <v>17</v>
      </c>
      <c r="G91" s="13">
        <v>59.39</v>
      </c>
      <c r="H91" s="14">
        <f t="shared" si="8"/>
        <v>35.634</v>
      </c>
      <c r="I91" s="11" t="s">
        <v>119</v>
      </c>
      <c r="J91" s="11"/>
      <c r="K91" s="14">
        <f t="shared" si="9"/>
        <v>35.634</v>
      </c>
      <c r="L91" s="20">
        <v>4</v>
      </c>
      <c r="P91"/>
    </row>
  </sheetData>
  <autoFilter ref="A1:P91">
    <extLst/>
  </autoFilter>
  <mergeCells count="1">
    <mergeCell ref="A1:L1"/>
  </mergeCells>
  <pageMargins left="0.751388888888889" right="0.751388888888889" top="1" bottom="0.432638888888889" header="0.5" footer="0.590277777777778"/>
  <pageSetup paperSize="9" scale="7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66612</dc:creator>
  <cp:lastModifiedBy>王卓</cp:lastModifiedBy>
  <dcterms:created xsi:type="dcterms:W3CDTF">2023-04-12T01:55:00Z</dcterms:created>
  <dcterms:modified xsi:type="dcterms:W3CDTF">2023-04-17T03:05:26Z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43C152259C10463FA3E92CBB6AEAFEFA_13</vt:lpwstr>
  </property>
  <property fmtid="{D5CDD505-2E9C-101B-9397-08002B2CF9AE}" pid="3" name="KSOProductBuildVer">
    <vt:lpwstr>2052-11.1.0.14036</vt:lpwstr>
  </property>
  <property fmtid="{D5CDD505-2E9C-101B-9397-08002B2CF9AE}" pid="4" name="KSOReadingLayout">
    <vt:bool>true</vt:bool>
  </property>
</Properties>
</file>